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25"/>
  <fileSharing readOnlyRecommended="1"/>
  <workbookPr/>
  <mc:AlternateContent xmlns:mc="http://schemas.openxmlformats.org/markup-compatibility/2006">
    <mc:Choice Requires="x15">
      <x15ac:absPath xmlns:x15ac="http://schemas.microsoft.com/office/spreadsheetml/2010/11/ac" url="https://svensktvatten.sharepoint.com/sites/VASSAccigo-Taxa/Shared Documents/Taxa/Taxa 2026/Rapport/Fil till hemsidan/"/>
    </mc:Choice>
  </mc:AlternateContent>
  <xr:revisionPtr revIDLastSave="0" documentId="8_{56AE2B61-3644-40AB-8035-818F5EFD590F}" xr6:coauthVersionLast="47" xr6:coauthVersionMax="47" xr10:uidLastSave="{00000000-0000-0000-0000-000000000000}"/>
  <bookViews>
    <workbookView xWindow="-120" yWindow="-120" windowWidth="29040" windowHeight="15720" firstSheet="2" activeTab="2" xr2:uid="{9791DC7D-926C-403B-B373-693E86AE2AEB}"/>
  </bookViews>
  <sheets>
    <sheet name="Anläggningsavgift typhus A" sheetId="2" r:id="rId1"/>
    <sheet name="Anläggningsavgift typhus B" sheetId="3" r:id="rId2"/>
    <sheet name="Brukningsavgift typhus A" sheetId="4" r:id="rId3"/>
    <sheet name="Brukningsavgift typhus B" sheetId="1" r:id="rId4"/>
  </sheets>
  <definedNames>
    <definedName name="_xlnm._FilterDatabase" localSheetId="0" hidden="1">'Anläggningsavgift typhus A'!$A$18:$F$18</definedName>
    <definedName name="_xlnm._FilterDatabase" localSheetId="1" hidden="1">'Anläggningsavgift typhus B'!$A$18:$F$18</definedName>
    <definedName name="_xlnm._FilterDatabase" localSheetId="2" hidden="1">'Brukningsavgift typhus A'!$A$18:$H$18</definedName>
    <definedName name="_xlnm._FilterDatabase" localSheetId="3" hidden="1">'Brukningsavgift typhus B'!$A$18:$H$18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0" i="1" l="1"/>
  <c r="H20" i="1"/>
  <c r="G21" i="1"/>
  <c r="H21" i="1"/>
  <c r="G22" i="1"/>
  <c r="H22" i="1"/>
  <c r="G23" i="1"/>
  <c r="H23" i="1"/>
  <c r="G24" i="1"/>
  <c r="H24" i="1"/>
  <c r="G25" i="1"/>
  <c r="H25" i="1"/>
  <c r="G26" i="1"/>
  <c r="H26" i="1"/>
  <c r="G27" i="1"/>
  <c r="H27" i="1"/>
  <c r="G28" i="1"/>
  <c r="H28" i="1"/>
  <c r="G29" i="1"/>
  <c r="H29" i="1"/>
  <c r="G30" i="1"/>
  <c r="H30" i="1"/>
  <c r="G31" i="1"/>
  <c r="H31" i="1"/>
  <c r="G32" i="1"/>
  <c r="H32" i="1"/>
  <c r="G33" i="1"/>
  <c r="H33" i="1"/>
  <c r="G34" i="1"/>
  <c r="H34" i="1"/>
  <c r="G35" i="1"/>
  <c r="H35" i="1"/>
  <c r="G36" i="1"/>
  <c r="H36" i="1"/>
  <c r="G37" i="1"/>
  <c r="H37" i="1"/>
  <c r="G38" i="1"/>
  <c r="H38" i="1"/>
  <c r="G39" i="1"/>
  <c r="H39" i="1"/>
  <c r="G40" i="1"/>
  <c r="H40" i="1"/>
  <c r="G41" i="1"/>
  <c r="H41" i="1"/>
  <c r="G42" i="1"/>
  <c r="H42" i="1"/>
  <c r="G43" i="1"/>
  <c r="H43" i="1"/>
  <c r="G44" i="1"/>
  <c r="H44" i="1"/>
  <c r="G45" i="1"/>
  <c r="H45" i="1"/>
  <c r="G46" i="1"/>
  <c r="H46" i="1"/>
  <c r="G47" i="1"/>
  <c r="H47" i="1"/>
  <c r="G48" i="1"/>
  <c r="H48" i="1"/>
  <c r="G49" i="1"/>
  <c r="H49" i="1"/>
  <c r="G50" i="1"/>
  <c r="H50" i="1"/>
  <c r="G51" i="1"/>
  <c r="H51" i="1"/>
  <c r="G52" i="1"/>
  <c r="H52" i="1"/>
  <c r="G53" i="1"/>
  <c r="H53" i="1"/>
  <c r="G54" i="1"/>
  <c r="H54" i="1"/>
  <c r="G55" i="1"/>
  <c r="H55" i="1"/>
  <c r="G56" i="1"/>
  <c r="H56" i="1"/>
  <c r="G57" i="1"/>
  <c r="H57" i="1"/>
  <c r="G58" i="1"/>
  <c r="H58" i="1"/>
  <c r="G59" i="1"/>
  <c r="H59" i="1"/>
  <c r="G60" i="1"/>
  <c r="H60" i="1"/>
  <c r="G61" i="1"/>
  <c r="H61" i="1"/>
  <c r="G62" i="1"/>
  <c r="H62" i="1"/>
  <c r="G63" i="1"/>
  <c r="H63" i="1"/>
  <c r="G64" i="1"/>
  <c r="H64" i="1"/>
  <c r="G65" i="1"/>
  <c r="H65" i="1"/>
  <c r="G66" i="1"/>
  <c r="H66" i="1"/>
  <c r="G67" i="1"/>
  <c r="H67" i="1"/>
  <c r="G68" i="1"/>
  <c r="H68" i="1"/>
  <c r="G69" i="1"/>
  <c r="H69" i="1"/>
  <c r="G70" i="1"/>
  <c r="H70" i="1"/>
  <c r="G71" i="1"/>
  <c r="H71" i="1"/>
  <c r="G72" i="1"/>
  <c r="H72" i="1"/>
  <c r="G73" i="1"/>
  <c r="H73" i="1"/>
  <c r="G74" i="1"/>
  <c r="H74" i="1"/>
  <c r="G75" i="1"/>
  <c r="H75" i="1"/>
  <c r="G76" i="1"/>
  <c r="H76" i="1"/>
  <c r="G77" i="1"/>
  <c r="H77" i="1"/>
  <c r="G78" i="1"/>
  <c r="H78" i="1"/>
  <c r="G79" i="1"/>
  <c r="H79" i="1"/>
  <c r="G80" i="1"/>
  <c r="H80" i="1"/>
  <c r="G81" i="1"/>
  <c r="H81" i="1"/>
  <c r="G82" i="1"/>
  <c r="H82" i="1"/>
  <c r="G83" i="1"/>
  <c r="H83" i="1"/>
  <c r="G84" i="1"/>
  <c r="H84" i="1"/>
  <c r="G85" i="1"/>
  <c r="H85" i="1"/>
  <c r="G86" i="1"/>
  <c r="H86" i="1"/>
  <c r="G87" i="1"/>
  <c r="H87" i="1"/>
  <c r="G88" i="1"/>
  <c r="H88" i="1"/>
  <c r="G89" i="1"/>
  <c r="H89" i="1"/>
  <c r="G90" i="1"/>
  <c r="H90" i="1"/>
  <c r="G91" i="1"/>
  <c r="H91" i="1"/>
  <c r="G92" i="1"/>
  <c r="H92" i="1"/>
  <c r="G93" i="1"/>
  <c r="H93" i="1"/>
  <c r="G94" i="1"/>
  <c r="H94" i="1"/>
  <c r="G95" i="1"/>
  <c r="H95" i="1"/>
  <c r="G96" i="1"/>
  <c r="H96" i="1"/>
  <c r="G97" i="1"/>
  <c r="H97" i="1"/>
  <c r="G98" i="1"/>
  <c r="H98" i="1"/>
  <c r="G99" i="1"/>
  <c r="H99" i="1"/>
  <c r="G100" i="1"/>
  <c r="H100" i="1"/>
  <c r="G101" i="1"/>
  <c r="H101" i="1"/>
  <c r="G102" i="1"/>
  <c r="H102" i="1"/>
  <c r="G103" i="1"/>
  <c r="H103" i="1"/>
  <c r="G104" i="1"/>
  <c r="H104" i="1"/>
  <c r="G105" i="1"/>
  <c r="H105" i="1"/>
  <c r="G106" i="1"/>
  <c r="H106" i="1"/>
  <c r="G107" i="1"/>
  <c r="H107" i="1"/>
  <c r="G108" i="1"/>
  <c r="H108" i="1"/>
  <c r="G109" i="1"/>
  <c r="H109" i="1"/>
  <c r="G110" i="1"/>
  <c r="H110" i="1"/>
  <c r="G111" i="1"/>
  <c r="H111" i="1"/>
  <c r="G112" i="1"/>
  <c r="H112" i="1"/>
  <c r="G113" i="1"/>
  <c r="H113" i="1"/>
  <c r="G114" i="1"/>
  <c r="H114" i="1"/>
  <c r="G115" i="1"/>
  <c r="H115" i="1"/>
  <c r="G116" i="1"/>
  <c r="H116" i="1"/>
  <c r="G117" i="1"/>
  <c r="H117" i="1"/>
  <c r="G118" i="1"/>
  <c r="H118" i="1"/>
  <c r="G119" i="1"/>
  <c r="H119" i="1"/>
  <c r="G120" i="1"/>
  <c r="H120" i="1"/>
  <c r="G121" i="1"/>
  <c r="H121" i="1"/>
  <c r="G122" i="1"/>
  <c r="H122" i="1"/>
  <c r="G123" i="1"/>
  <c r="H123" i="1"/>
  <c r="G124" i="1"/>
  <c r="H124" i="1"/>
  <c r="G125" i="1"/>
  <c r="H125" i="1"/>
  <c r="G126" i="1"/>
  <c r="H126" i="1"/>
  <c r="G127" i="1"/>
  <c r="H127" i="1"/>
  <c r="G128" i="1"/>
  <c r="H128" i="1"/>
  <c r="G129" i="1"/>
  <c r="H129" i="1"/>
  <c r="G130" i="1"/>
  <c r="H130" i="1"/>
  <c r="G131" i="1"/>
  <c r="H131" i="1"/>
  <c r="G132" i="1"/>
  <c r="H132" i="1"/>
  <c r="G133" i="1"/>
  <c r="H133" i="1"/>
  <c r="G134" i="1"/>
  <c r="H134" i="1"/>
  <c r="G135" i="1"/>
  <c r="H135" i="1"/>
  <c r="G136" i="1"/>
  <c r="H136" i="1"/>
  <c r="G137" i="1"/>
  <c r="H137" i="1"/>
  <c r="G138" i="1"/>
  <c r="H138" i="1"/>
  <c r="G139" i="1"/>
  <c r="H139" i="1"/>
  <c r="G140" i="1"/>
  <c r="H140" i="1"/>
  <c r="G141" i="1"/>
  <c r="H141" i="1"/>
  <c r="G142" i="1"/>
  <c r="H142" i="1"/>
  <c r="G143" i="1"/>
  <c r="H143" i="1"/>
  <c r="G144" i="1"/>
  <c r="H144" i="1"/>
  <c r="G145" i="1"/>
  <c r="H145" i="1"/>
  <c r="G146" i="1"/>
  <c r="H146" i="1"/>
  <c r="G147" i="1"/>
  <c r="H147" i="1"/>
  <c r="G148" i="1"/>
  <c r="H148" i="1"/>
  <c r="G149" i="1"/>
  <c r="H149" i="1"/>
  <c r="G150" i="1"/>
  <c r="H150" i="1"/>
  <c r="G151" i="1"/>
  <c r="H151" i="1"/>
  <c r="G152" i="1"/>
  <c r="H152" i="1"/>
  <c r="G153" i="1"/>
  <c r="H153" i="1"/>
  <c r="G154" i="1"/>
  <c r="H154" i="1"/>
  <c r="G155" i="1"/>
  <c r="H155" i="1"/>
  <c r="G156" i="1"/>
  <c r="H156" i="1"/>
  <c r="G157" i="1"/>
  <c r="H157" i="1"/>
  <c r="G158" i="1"/>
  <c r="H158" i="1"/>
  <c r="G159" i="1"/>
  <c r="H159" i="1"/>
  <c r="G160" i="1"/>
  <c r="H160" i="1"/>
  <c r="G161" i="1"/>
  <c r="H161" i="1"/>
  <c r="G162" i="1"/>
  <c r="H162" i="1"/>
  <c r="G163" i="1"/>
  <c r="H163" i="1"/>
  <c r="G164" i="1"/>
  <c r="H164" i="1"/>
  <c r="G165" i="1"/>
  <c r="H165" i="1"/>
  <c r="G166" i="1"/>
  <c r="H166" i="1"/>
  <c r="G167" i="1"/>
  <c r="H167" i="1"/>
  <c r="G168" i="1"/>
  <c r="H168" i="1"/>
  <c r="G169" i="1"/>
  <c r="H169" i="1"/>
  <c r="G170" i="1"/>
  <c r="H170" i="1"/>
  <c r="G171" i="1"/>
  <c r="H171" i="1"/>
  <c r="G172" i="1"/>
  <c r="H172" i="1"/>
  <c r="G173" i="1"/>
  <c r="H173" i="1"/>
  <c r="G174" i="1"/>
  <c r="H174" i="1"/>
  <c r="G175" i="1"/>
  <c r="H175" i="1"/>
  <c r="G176" i="1"/>
  <c r="H176" i="1"/>
  <c r="G177" i="1"/>
  <c r="H177" i="1"/>
  <c r="G178" i="1"/>
  <c r="H178" i="1"/>
  <c r="G179" i="1"/>
  <c r="H179" i="1"/>
  <c r="G180" i="1"/>
  <c r="H180" i="1"/>
  <c r="G181" i="1"/>
  <c r="H181" i="1"/>
  <c r="G182" i="1"/>
  <c r="H182" i="1"/>
  <c r="G183" i="1"/>
  <c r="H183" i="1"/>
  <c r="G184" i="1"/>
  <c r="H184" i="1"/>
  <c r="G185" i="1"/>
  <c r="H185" i="1"/>
  <c r="G186" i="1"/>
  <c r="H186" i="1"/>
  <c r="G187" i="1"/>
  <c r="H187" i="1"/>
  <c r="G188" i="1"/>
  <c r="H188" i="1"/>
  <c r="G189" i="1"/>
  <c r="H189" i="1"/>
  <c r="G190" i="1"/>
  <c r="H190" i="1"/>
  <c r="G191" i="1"/>
  <c r="H191" i="1"/>
  <c r="G192" i="1"/>
  <c r="H192" i="1"/>
  <c r="G193" i="1"/>
  <c r="H193" i="1"/>
  <c r="G194" i="1"/>
  <c r="H194" i="1"/>
  <c r="G195" i="1"/>
  <c r="H195" i="1"/>
  <c r="G196" i="1"/>
  <c r="H196" i="1"/>
  <c r="G197" i="1"/>
  <c r="H197" i="1"/>
  <c r="G198" i="1"/>
  <c r="H198" i="1"/>
  <c r="G199" i="1"/>
  <c r="H199" i="1"/>
  <c r="G200" i="1"/>
  <c r="H200" i="1"/>
  <c r="G201" i="1"/>
  <c r="H201" i="1"/>
  <c r="G202" i="1"/>
  <c r="H202" i="1"/>
  <c r="G203" i="1"/>
  <c r="H203" i="1"/>
  <c r="G204" i="1"/>
  <c r="H204" i="1"/>
  <c r="G205" i="1"/>
  <c r="H205" i="1"/>
  <c r="G206" i="1"/>
  <c r="H206" i="1"/>
  <c r="G207" i="1"/>
  <c r="H207" i="1"/>
  <c r="G208" i="1"/>
  <c r="H208" i="1"/>
  <c r="G209" i="1"/>
  <c r="H209" i="1"/>
  <c r="G210" i="1"/>
  <c r="H210" i="1"/>
  <c r="G211" i="1"/>
  <c r="H211" i="1"/>
  <c r="G212" i="1"/>
  <c r="H212" i="1"/>
  <c r="G213" i="1"/>
  <c r="H213" i="1"/>
  <c r="G214" i="1"/>
  <c r="H214" i="1"/>
  <c r="G215" i="1"/>
  <c r="H215" i="1"/>
  <c r="G216" i="1"/>
  <c r="H216" i="1"/>
  <c r="G217" i="1"/>
  <c r="H217" i="1"/>
  <c r="G218" i="1"/>
  <c r="H218" i="1"/>
  <c r="G219" i="1"/>
  <c r="H219" i="1"/>
  <c r="G220" i="1"/>
  <c r="H220" i="1"/>
  <c r="G221" i="1"/>
  <c r="H221" i="1"/>
  <c r="G222" i="1"/>
  <c r="H222" i="1"/>
  <c r="G223" i="1"/>
  <c r="H223" i="1"/>
  <c r="G224" i="1"/>
  <c r="H224" i="1"/>
  <c r="G225" i="1"/>
  <c r="H225" i="1"/>
  <c r="G226" i="1"/>
  <c r="H226" i="1"/>
  <c r="G227" i="1"/>
  <c r="H227" i="1"/>
  <c r="G228" i="1"/>
  <c r="H228" i="1"/>
  <c r="G229" i="1"/>
  <c r="H229" i="1"/>
  <c r="G230" i="1"/>
  <c r="H230" i="1"/>
  <c r="G231" i="1"/>
  <c r="H231" i="1"/>
  <c r="G232" i="1"/>
  <c r="H232" i="1"/>
  <c r="G233" i="1"/>
  <c r="H233" i="1"/>
  <c r="G234" i="1"/>
  <c r="H234" i="1"/>
  <c r="G235" i="1"/>
  <c r="H235" i="1"/>
  <c r="G236" i="1"/>
  <c r="H236" i="1"/>
  <c r="G237" i="1"/>
  <c r="H237" i="1"/>
  <c r="G238" i="1"/>
  <c r="H238" i="1"/>
  <c r="G239" i="1"/>
  <c r="H239" i="1"/>
  <c r="G240" i="1"/>
  <c r="H240" i="1"/>
  <c r="G241" i="1"/>
  <c r="H241" i="1"/>
  <c r="G242" i="1"/>
  <c r="H242" i="1"/>
  <c r="G243" i="1"/>
  <c r="H243" i="1"/>
  <c r="G244" i="1"/>
  <c r="H244" i="1"/>
  <c r="G245" i="1"/>
  <c r="H245" i="1"/>
  <c r="G246" i="1"/>
  <c r="H246" i="1"/>
  <c r="G247" i="1"/>
  <c r="H247" i="1"/>
  <c r="G248" i="1"/>
  <c r="H248" i="1"/>
  <c r="G249" i="1"/>
  <c r="H249" i="1"/>
  <c r="G250" i="1"/>
  <c r="H250" i="1"/>
  <c r="G251" i="1"/>
  <c r="H251" i="1"/>
  <c r="G252" i="1"/>
  <c r="H252" i="1"/>
  <c r="G253" i="1"/>
  <c r="H253" i="1"/>
  <c r="G254" i="1"/>
  <c r="H254" i="1"/>
  <c r="G255" i="1"/>
  <c r="H255" i="1"/>
  <c r="G256" i="1"/>
  <c r="H256" i="1"/>
  <c r="G257" i="1"/>
  <c r="H257" i="1"/>
  <c r="G258" i="1"/>
  <c r="H258" i="1"/>
  <c r="G259" i="1"/>
  <c r="H259" i="1"/>
  <c r="G260" i="1"/>
  <c r="H260" i="1"/>
  <c r="G261" i="1"/>
  <c r="H261" i="1"/>
  <c r="G262" i="1"/>
  <c r="H262" i="1"/>
  <c r="G263" i="1"/>
  <c r="H263" i="1"/>
  <c r="G264" i="1"/>
  <c r="H264" i="1"/>
  <c r="G265" i="1"/>
  <c r="H265" i="1"/>
  <c r="G266" i="1"/>
  <c r="H266" i="1"/>
  <c r="G267" i="1"/>
  <c r="H267" i="1"/>
  <c r="G268" i="1"/>
  <c r="H268" i="1"/>
  <c r="G269" i="1"/>
  <c r="H269" i="1"/>
  <c r="G270" i="1"/>
  <c r="H270" i="1"/>
  <c r="G271" i="1"/>
  <c r="H271" i="1"/>
  <c r="G272" i="1"/>
  <c r="H272" i="1"/>
  <c r="G273" i="1"/>
  <c r="H273" i="1"/>
  <c r="G274" i="1"/>
  <c r="H274" i="1"/>
  <c r="G275" i="1"/>
  <c r="H275" i="1"/>
  <c r="G276" i="1"/>
  <c r="H276" i="1"/>
  <c r="G277" i="1"/>
  <c r="H277" i="1"/>
  <c r="G278" i="1"/>
  <c r="H278" i="1"/>
  <c r="G279" i="1"/>
  <c r="H279" i="1"/>
  <c r="G280" i="1"/>
  <c r="H280" i="1"/>
  <c r="G281" i="1"/>
  <c r="H281" i="1"/>
  <c r="G282" i="1"/>
  <c r="H282" i="1"/>
  <c r="G283" i="1"/>
  <c r="H283" i="1"/>
  <c r="G284" i="1"/>
  <c r="H284" i="1"/>
  <c r="G285" i="1"/>
  <c r="H285" i="1"/>
  <c r="G286" i="1"/>
  <c r="H286" i="1"/>
  <c r="G287" i="1"/>
  <c r="H287" i="1"/>
  <c r="G288" i="1"/>
  <c r="H288" i="1"/>
  <c r="G289" i="1"/>
  <c r="H289" i="1"/>
  <c r="G290" i="1"/>
  <c r="H290" i="1"/>
  <c r="G291" i="1"/>
  <c r="H291" i="1"/>
  <c r="G292" i="1"/>
  <c r="H292" i="1"/>
  <c r="G293" i="1"/>
  <c r="H293" i="1"/>
  <c r="G294" i="1"/>
  <c r="H294" i="1"/>
  <c r="G295" i="1"/>
  <c r="H295" i="1"/>
  <c r="G296" i="1"/>
  <c r="H296" i="1"/>
  <c r="G297" i="1"/>
  <c r="H297" i="1"/>
  <c r="G298" i="1"/>
  <c r="H298" i="1"/>
  <c r="G299" i="1"/>
  <c r="H299" i="1"/>
  <c r="G300" i="1"/>
  <c r="H300" i="1"/>
  <c r="G301" i="1"/>
  <c r="H301" i="1"/>
  <c r="G302" i="1"/>
  <c r="H302" i="1"/>
  <c r="G303" i="1"/>
  <c r="H303" i="1"/>
  <c r="G304" i="1"/>
  <c r="H304" i="1"/>
  <c r="G305" i="1"/>
  <c r="H305" i="1"/>
  <c r="G306" i="1"/>
  <c r="H306" i="1"/>
  <c r="G307" i="1"/>
  <c r="H307" i="1"/>
  <c r="G308" i="1"/>
  <c r="H308" i="1"/>
  <c r="H19" i="1"/>
  <c r="G19" i="1"/>
  <c r="G20" i="4"/>
  <c r="H20" i="4"/>
  <c r="G21" i="4"/>
  <c r="H21" i="4"/>
  <c r="G22" i="4"/>
  <c r="H22" i="4"/>
  <c r="G23" i="4"/>
  <c r="H23" i="4"/>
  <c r="G24" i="4"/>
  <c r="H24" i="4"/>
  <c r="G25" i="4"/>
  <c r="H25" i="4"/>
  <c r="G26" i="4"/>
  <c r="H26" i="4"/>
  <c r="G27" i="4"/>
  <c r="H27" i="4"/>
  <c r="G28" i="4"/>
  <c r="H28" i="4"/>
  <c r="G29" i="4"/>
  <c r="H29" i="4"/>
  <c r="G30" i="4"/>
  <c r="H30" i="4"/>
  <c r="G31" i="4"/>
  <c r="H31" i="4"/>
  <c r="G32" i="4"/>
  <c r="H32" i="4"/>
  <c r="G33" i="4"/>
  <c r="H33" i="4"/>
  <c r="G34" i="4"/>
  <c r="H34" i="4"/>
  <c r="G35" i="4"/>
  <c r="H35" i="4"/>
  <c r="G36" i="4"/>
  <c r="H36" i="4"/>
  <c r="G37" i="4"/>
  <c r="H37" i="4"/>
  <c r="G38" i="4"/>
  <c r="H38" i="4"/>
  <c r="G39" i="4"/>
  <c r="H39" i="4"/>
  <c r="G40" i="4"/>
  <c r="H40" i="4"/>
  <c r="G41" i="4"/>
  <c r="H41" i="4"/>
  <c r="G42" i="4"/>
  <c r="H42" i="4"/>
  <c r="G43" i="4"/>
  <c r="H43" i="4"/>
  <c r="G44" i="4"/>
  <c r="H44" i="4"/>
  <c r="G45" i="4"/>
  <c r="H45" i="4"/>
  <c r="G46" i="4"/>
  <c r="H46" i="4"/>
  <c r="G47" i="4"/>
  <c r="H47" i="4"/>
  <c r="G48" i="4"/>
  <c r="H48" i="4"/>
  <c r="G49" i="4"/>
  <c r="H49" i="4"/>
  <c r="G50" i="4"/>
  <c r="H50" i="4"/>
  <c r="G51" i="4"/>
  <c r="H51" i="4"/>
  <c r="G52" i="4"/>
  <c r="H52" i="4"/>
  <c r="G53" i="4"/>
  <c r="H53" i="4"/>
  <c r="G54" i="4"/>
  <c r="H54" i="4"/>
  <c r="G55" i="4"/>
  <c r="H55" i="4"/>
  <c r="G56" i="4"/>
  <c r="H56" i="4"/>
  <c r="G57" i="4"/>
  <c r="H57" i="4"/>
  <c r="G58" i="4"/>
  <c r="H58" i="4"/>
  <c r="G59" i="4"/>
  <c r="H59" i="4"/>
  <c r="G60" i="4"/>
  <c r="H60" i="4"/>
  <c r="G61" i="4"/>
  <c r="H61" i="4"/>
  <c r="G62" i="4"/>
  <c r="H62" i="4"/>
  <c r="G63" i="4"/>
  <c r="H63" i="4"/>
  <c r="G64" i="4"/>
  <c r="H64" i="4"/>
  <c r="G65" i="4"/>
  <c r="H65" i="4"/>
  <c r="G66" i="4"/>
  <c r="H66" i="4"/>
  <c r="G67" i="4"/>
  <c r="H67" i="4"/>
  <c r="G68" i="4"/>
  <c r="H68" i="4"/>
  <c r="G69" i="4"/>
  <c r="H69" i="4"/>
  <c r="G70" i="4"/>
  <c r="H70" i="4"/>
  <c r="G71" i="4"/>
  <c r="H71" i="4"/>
  <c r="G72" i="4"/>
  <c r="H72" i="4"/>
  <c r="G73" i="4"/>
  <c r="H73" i="4"/>
  <c r="G74" i="4"/>
  <c r="H74" i="4"/>
  <c r="G75" i="4"/>
  <c r="H75" i="4"/>
  <c r="G76" i="4"/>
  <c r="H76" i="4"/>
  <c r="G77" i="4"/>
  <c r="H77" i="4"/>
  <c r="G78" i="4"/>
  <c r="H78" i="4"/>
  <c r="G79" i="4"/>
  <c r="H79" i="4"/>
  <c r="G80" i="4"/>
  <c r="H80" i="4"/>
  <c r="G81" i="4"/>
  <c r="H81" i="4"/>
  <c r="G82" i="4"/>
  <c r="H82" i="4"/>
  <c r="G83" i="4"/>
  <c r="H83" i="4"/>
  <c r="G84" i="4"/>
  <c r="H84" i="4"/>
  <c r="G85" i="4"/>
  <c r="H85" i="4"/>
  <c r="G86" i="4"/>
  <c r="H86" i="4"/>
  <c r="G87" i="4"/>
  <c r="H87" i="4"/>
  <c r="G88" i="4"/>
  <c r="H88" i="4"/>
  <c r="G89" i="4"/>
  <c r="H89" i="4"/>
  <c r="G90" i="4"/>
  <c r="H90" i="4"/>
  <c r="G91" i="4"/>
  <c r="H91" i="4"/>
  <c r="G92" i="4"/>
  <c r="H92" i="4"/>
  <c r="G93" i="4"/>
  <c r="H93" i="4"/>
  <c r="G94" i="4"/>
  <c r="H94" i="4"/>
  <c r="G95" i="4"/>
  <c r="H95" i="4"/>
  <c r="G96" i="4"/>
  <c r="H96" i="4"/>
  <c r="G97" i="4"/>
  <c r="H97" i="4"/>
  <c r="G98" i="4"/>
  <c r="H98" i="4"/>
  <c r="G99" i="4"/>
  <c r="H99" i="4"/>
  <c r="G100" i="4"/>
  <c r="H100" i="4"/>
  <c r="G101" i="4"/>
  <c r="H101" i="4"/>
  <c r="G102" i="4"/>
  <c r="H102" i="4"/>
  <c r="G103" i="4"/>
  <c r="H103" i="4"/>
  <c r="G104" i="4"/>
  <c r="H104" i="4"/>
  <c r="G105" i="4"/>
  <c r="H105" i="4"/>
  <c r="G106" i="4"/>
  <c r="H106" i="4"/>
  <c r="G107" i="4"/>
  <c r="H107" i="4"/>
  <c r="G108" i="4"/>
  <c r="H108" i="4"/>
  <c r="G109" i="4"/>
  <c r="H109" i="4"/>
  <c r="G110" i="4"/>
  <c r="H110" i="4"/>
  <c r="G111" i="4"/>
  <c r="H111" i="4"/>
  <c r="G112" i="4"/>
  <c r="H112" i="4"/>
  <c r="G113" i="4"/>
  <c r="H113" i="4"/>
  <c r="G114" i="4"/>
  <c r="H114" i="4"/>
  <c r="G115" i="4"/>
  <c r="H115" i="4"/>
  <c r="G116" i="4"/>
  <c r="H116" i="4"/>
  <c r="G117" i="4"/>
  <c r="H117" i="4"/>
  <c r="G118" i="4"/>
  <c r="H118" i="4"/>
  <c r="G119" i="4"/>
  <c r="H119" i="4"/>
  <c r="G120" i="4"/>
  <c r="H120" i="4"/>
  <c r="G121" i="4"/>
  <c r="H121" i="4"/>
  <c r="G122" i="4"/>
  <c r="H122" i="4"/>
  <c r="G123" i="4"/>
  <c r="H123" i="4"/>
  <c r="G124" i="4"/>
  <c r="H124" i="4"/>
  <c r="G125" i="4"/>
  <c r="H125" i="4"/>
  <c r="G126" i="4"/>
  <c r="H126" i="4"/>
  <c r="G127" i="4"/>
  <c r="H127" i="4"/>
  <c r="G128" i="4"/>
  <c r="H128" i="4"/>
  <c r="G129" i="4"/>
  <c r="H129" i="4"/>
  <c r="G130" i="4"/>
  <c r="H130" i="4"/>
  <c r="G131" i="4"/>
  <c r="H131" i="4"/>
  <c r="G132" i="4"/>
  <c r="H132" i="4"/>
  <c r="G133" i="4"/>
  <c r="H133" i="4"/>
  <c r="G134" i="4"/>
  <c r="H134" i="4"/>
  <c r="G135" i="4"/>
  <c r="H135" i="4"/>
  <c r="G136" i="4"/>
  <c r="H136" i="4"/>
  <c r="G137" i="4"/>
  <c r="H137" i="4"/>
  <c r="G138" i="4"/>
  <c r="H138" i="4"/>
  <c r="G139" i="4"/>
  <c r="H139" i="4"/>
  <c r="G140" i="4"/>
  <c r="H140" i="4"/>
  <c r="G141" i="4"/>
  <c r="H141" i="4"/>
  <c r="G142" i="4"/>
  <c r="H142" i="4"/>
  <c r="G143" i="4"/>
  <c r="H143" i="4"/>
  <c r="G144" i="4"/>
  <c r="H144" i="4"/>
  <c r="G145" i="4"/>
  <c r="H145" i="4"/>
  <c r="G146" i="4"/>
  <c r="H146" i="4"/>
  <c r="G147" i="4"/>
  <c r="H147" i="4"/>
  <c r="G148" i="4"/>
  <c r="H148" i="4"/>
  <c r="G149" i="4"/>
  <c r="H149" i="4"/>
  <c r="G150" i="4"/>
  <c r="H150" i="4"/>
  <c r="G151" i="4"/>
  <c r="H151" i="4"/>
  <c r="G152" i="4"/>
  <c r="H152" i="4"/>
  <c r="G153" i="4"/>
  <c r="H153" i="4"/>
  <c r="G154" i="4"/>
  <c r="H154" i="4"/>
  <c r="G155" i="4"/>
  <c r="H155" i="4"/>
  <c r="G156" i="4"/>
  <c r="H156" i="4"/>
  <c r="G157" i="4"/>
  <c r="H157" i="4"/>
  <c r="G158" i="4"/>
  <c r="H158" i="4"/>
  <c r="G159" i="4"/>
  <c r="H159" i="4"/>
  <c r="G160" i="4"/>
  <c r="H160" i="4"/>
  <c r="G161" i="4"/>
  <c r="H161" i="4"/>
  <c r="G162" i="4"/>
  <c r="H162" i="4"/>
  <c r="G163" i="4"/>
  <c r="H163" i="4"/>
  <c r="G164" i="4"/>
  <c r="H164" i="4"/>
  <c r="G165" i="4"/>
  <c r="H165" i="4"/>
  <c r="G166" i="4"/>
  <c r="H166" i="4"/>
  <c r="G167" i="4"/>
  <c r="H167" i="4"/>
  <c r="G168" i="4"/>
  <c r="H168" i="4"/>
  <c r="G169" i="4"/>
  <c r="H169" i="4"/>
  <c r="G170" i="4"/>
  <c r="H170" i="4"/>
  <c r="G171" i="4"/>
  <c r="H171" i="4"/>
  <c r="G172" i="4"/>
  <c r="H172" i="4"/>
  <c r="G173" i="4"/>
  <c r="H173" i="4"/>
  <c r="G174" i="4"/>
  <c r="H174" i="4"/>
  <c r="G175" i="4"/>
  <c r="H175" i="4"/>
  <c r="G176" i="4"/>
  <c r="H176" i="4"/>
  <c r="G177" i="4"/>
  <c r="H177" i="4"/>
  <c r="G178" i="4"/>
  <c r="H178" i="4"/>
  <c r="G179" i="4"/>
  <c r="H179" i="4"/>
  <c r="G180" i="4"/>
  <c r="H180" i="4"/>
  <c r="G181" i="4"/>
  <c r="H181" i="4"/>
  <c r="G182" i="4"/>
  <c r="H182" i="4"/>
  <c r="G183" i="4"/>
  <c r="H183" i="4"/>
  <c r="G184" i="4"/>
  <c r="H184" i="4"/>
  <c r="G185" i="4"/>
  <c r="H185" i="4"/>
  <c r="G186" i="4"/>
  <c r="H186" i="4"/>
  <c r="G187" i="4"/>
  <c r="H187" i="4"/>
  <c r="G188" i="4"/>
  <c r="H188" i="4"/>
  <c r="G189" i="4"/>
  <c r="H189" i="4"/>
  <c r="G190" i="4"/>
  <c r="H190" i="4"/>
  <c r="G191" i="4"/>
  <c r="H191" i="4"/>
  <c r="G192" i="4"/>
  <c r="H192" i="4"/>
  <c r="G193" i="4"/>
  <c r="H193" i="4"/>
  <c r="G194" i="4"/>
  <c r="H194" i="4"/>
  <c r="G195" i="4"/>
  <c r="H195" i="4"/>
  <c r="G196" i="4"/>
  <c r="H196" i="4"/>
  <c r="G197" i="4"/>
  <c r="H197" i="4"/>
  <c r="G198" i="4"/>
  <c r="H198" i="4"/>
  <c r="G199" i="4"/>
  <c r="H199" i="4"/>
  <c r="G200" i="4"/>
  <c r="H200" i="4"/>
  <c r="G201" i="4"/>
  <c r="H201" i="4"/>
  <c r="G202" i="4"/>
  <c r="H202" i="4"/>
  <c r="G203" i="4"/>
  <c r="H203" i="4"/>
  <c r="G204" i="4"/>
  <c r="H204" i="4"/>
  <c r="G205" i="4"/>
  <c r="H205" i="4"/>
  <c r="G206" i="4"/>
  <c r="H206" i="4"/>
  <c r="G207" i="4"/>
  <c r="H207" i="4"/>
  <c r="G208" i="4"/>
  <c r="H208" i="4"/>
  <c r="G209" i="4"/>
  <c r="H209" i="4"/>
  <c r="G210" i="4"/>
  <c r="H210" i="4"/>
  <c r="G211" i="4"/>
  <c r="H211" i="4"/>
  <c r="G212" i="4"/>
  <c r="H212" i="4"/>
  <c r="G213" i="4"/>
  <c r="H213" i="4"/>
  <c r="G214" i="4"/>
  <c r="H214" i="4"/>
  <c r="G215" i="4"/>
  <c r="H215" i="4"/>
  <c r="G216" i="4"/>
  <c r="H216" i="4"/>
  <c r="G217" i="4"/>
  <c r="H217" i="4"/>
  <c r="G218" i="4"/>
  <c r="H218" i="4"/>
  <c r="G219" i="4"/>
  <c r="H219" i="4"/>
  <c r="G220" i="4"/>
  <c r="H220" i="4"/>
  <c r="G221" i="4"/>
  <c r="H221" i="4"/>
  <c r="G222" i="4"/>
  <c r="H222" i="4"/>
  <c r="G223" i="4"/>
  <c r="H223" i="4"/>
  <c r="G224" i="4"/>
  <c r="H224" i="4"/>
  <c r="G225" i="4"/>
  <c r="H225" i="4"/>
  <c r="G226" i="4"/>
  <c r="H226" i="4"/>
  <c r="G227" i="4"/>
  <c r="H227" i="4"/>
  <c r="G228" i="4"/>
  <c r="H228" i="4"/>
  <c r="G229" i="4"/>
  <c r="H229" i="4"/>
  <c r="G230" i="4"/>
  <c r="H230" i="4"/>
  <c r="G231" i="4"/>
  <c r="H231" i="4"/>
  <c r="G232" i="4"/>
  <c r="H232" i="4"/>
  <c r="G233" i="4"/>
  <c r="H233" i="4"/>
  <c r="G234" i="4"/>
  <c r="H234" i="4"/>
  <c r="G235" i="4"/>
  <c r="H235" i="4"/>
  <c r="G236" i="4"/>
  <c r="H236" i="4"/>
  <c r="G237" i="4"/>
  <c r="H237" i="4"/>
  <c r="G238" i="4"/>
  <c r="H238" i="4"/>
  <c r="G239" i="4"/>
  <c r="H239" i="4"/>
  <c r="G240" i="4"/>
  <c r="H240" i="4"/>
  <c r="G241" i="4"/>
  <c r="H241" i="4"/>
  <c r="G242" i="4"/>
  <c r="H242" i="4"/>
  <c r="G243" i="4"/>
  <c r="H243" i="4"/>
  <c r="G244" i="4"/>
  <c r="H244" i="4"/>
  <c r="G245" i="4"/>
  <c r="H245" i="4"/>
  <c r="G246" i="4"/>
  <c r="H246" i="4"/>
  <c r="G247" i="4"/>
  <c r="H247" i="4"/>
  <c r="G248" i="4"/>
  <c r="H248" i="4"/>
  <c r="G249" i="4"/>
  <c r="H249" i="4"/>
  <c r="G250" i="4"/>
  <c r="H250" i="4"/>
  <c r="G251" i="4"/>
  <c r="H251" i="4"/>
  <c r="G252" i="4"/>
  <c r="H252" i="4"/>
  <c r="G253" i="4"/>
  <c r="H253" i="4"/>
  <c r="G254" i="4"/>
  <c r="H254" i="4"/>
  <c r="G255" i="4"/>
  <c r="H255" i="4"/>
  <c r="G256" i="4"/>
  <c r="H256" i="4"/>
  <c r="G257" i="4"/>
  <c r="H257" i="4"/>
  <c r="G258" i="4"/>
  <c r="H258" i="4"/>
  <c r="G259" i="4"/>
  <c r="H259" i="4"/>
  <c r="G260" i="4"/>
  <c r="H260" i="4"/>
  <c r="G261" i="4"/>
  <c r="H261" i="4"/>
  <c r="G262" i="4"/>
  <c r="H262" i="4"/>
  <c r="G263" i="4"/>
  <c r="H263" i="4"/>
  <c r="G264" i="4"/>
  <c r="H264" i="4"/>
  <c r="G265" i="4"/>
  <c r="H265" i="4"/>
  <c r="G266" i="4"/>
  <c r="H266" i="4"/>
  <c r="G267" i="4"/>
  <c r="H267" i="4"/>
  <c r="G268" i="4"/>
  <c r="H268" i="4"/>
  <c r="G269" i="4"/>
  <c r="H269" i="4"/>
  <c r="G270" i="4"/>
  <c r="H270" i="4"/>
  <c r="G271" i="4"/>
  <c r="H271" i="4"/>
  <c r="G272" i="4"/>
  <c r="H272" i="4"/>
  <c r="G273" i="4"/>
  <c r="H273" i="4"/>
  <c r="G274" i="4"/>
  <c r="H274" i="4"/>
  <c r="G275" i="4"/>
  <c r="H275" i="4"/>
  <c r="G276" i="4"/>
  <c r="H276" i="4"/>
  <c r="G277" i="4"/>
  <c r="H277" i="4"/>
  <c r="G278" i="4"/>
  <c r="H278" i="4"/>
  <c r="G279" i="4"/>
  <c r="H279" i="4"/>
  <c r="G280" i="4"/>
  <c r="H280" i="4"/>
  <c r="G281" i="4"/>
  <c r="H281" i="4"/>
  <c r="G282" i="4"/>
  <c r="H282" i="4"/>
  <c r="G283" i="4"/>
  <c r="H283" i="4"/>
  <c r="G284" i="4"/>
  <c r="H284" i="4"/>
  <c r="G285" i="4"/>
  <c r="H285" i="4"/>
  <c r="G286" i="4"/>
  <c r="H286" i="4"/>
  <c r="G287" i="4"/>
  <c r="H287" i="4"/>
  <c r="G288" i="4"/>
  <c r="H288" i="4"/>
  <c r="G289" i="4"/>
  <c r="H289" i="4"/>
  <c r="G290" i="4"/>
  <c r="H290" i="4"/>
  <c r="G291" i="4"/>
  <c r="H291" i="4"/>
  <c r="G292" i="4"/>
  <c r="H292" i="4"/>
  <c r="G293" i="4"/>
  <c r="H293" i="4"/>
  <c r="G294" i="4"/>
  <c r="H294" i="4"/>
  <c r="G295" i="4"/>
  <c r="H295" i="4"/>
  <c r="G296" i="4"/>
  <c r="H296" i="4"/>
  <c r="G297" i="4"/>
  <c r="H297" i="4"/>
  <c r="G298" i="4"/>
  <c r="H298" i="4"/>
  <c r="G299" i="4"/>
  <c r="H299" i="4"/>
  <c r="G300" i="4"/>
  <c r="H300" i="4"/>
  <c r="G301" i="4"/>
  <c r="H301" i="4"/>
  <c r="G302" i="4"/>
  <c r="H302" i="4"/>
  <c r="G303" i="4"/>
  <c r="H303" i="4"/>
  <c r="G304" i="4"/>
  <c r="H304" i="4"/>
  <c r="G305" i="4"/>
  <c r="H305" i="4"/>
  <c r="G306" i="4"/>
  <c r="H306" i="4"/>
  <c r="G307" i="4"/>
  <c r="H307" i="4"/>
  <c r="G308" i="4"/>
  <c r="H308" i="4"/>
  <c r="H19" i="4"/>
  <c r="G19" i="4"/>
</calcChain>
</file>

<file path=xl/sharedStrings.xml><?xml version="1.0" encoding="utf-8"?>
<sst xmlns="http://schemas.openxmlformats.org/spreadsheetml/2006/main" count="3564" uniqueCount="364">
  <si>
    <t>Svenskt Vattens statistik över VA-taxor 2026</t>
  </si>
  <si>
    <t>Anläggningsavgifter för en normalvilla, Typhus A</t>
  </si>
  <si>
    <t>Hela riket</t>
  </si>
  <si>
    <t>Vid presentationer och publiceringar - ange alltid Källa: Svenskt Vatten.</t>
  </si>
  <si>
    <t xml:space="preserve">Statistiken är inlämnad av respektive VA-organisation. </t>
  </si>
  <si>
    <t>Vid frågor om VA-taxor för viss kommun - vänd Er lämpligen direkt till aktuell VA-organisation.</t>
  </si>
  <si>
    <t>Med reservation för eventuella felaktigheter.</t>
  </si>
  <si>
    <r>
      <t xml:space="preserve">Definition: </t>
    </r>
    <r>
      <rPr>
        <sz val="10"/>
        <rFont val="Arial"/>
        <family val="2"/>
      </rPr>
      <t>Typhus A avser fastighet med friliggande källarlöst enbostadshus omfattande 5 rok, badrum med WC, tvättstuga, ett extra toalettrum samt garage. Våningsyta 150 m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 xml:space="preserve"> inkl garage 15 m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>, tomtyta 800 m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>. Fastigheten är ansluten till vatten, spill- och dagvatten.</t>
    </r>
  </si>
  <si>
    <t>Avgifterna redovisas inklusive moms.</t>
  </si>
  <si>
    <t>Frågekod Aa9 i VASS Taxa</t>
  </si>
  <si>
    <t>Län</t>
  </si>
  <si>
    <t>Kommunkod</t>
  </si>
  <si>
    <t>Kommun</t>
  </si>
  <si>
    <t>Folkmängd</t>
  </si>
  <si>
    <t>SKR kommungruppsindelning</t>
  </si>
  <si>
    <t>kr</t>
  </si>
  <si>
    <t>Stockholms län</t>
  </si>
  <si>
    <t>Upplands-Väsby</t>
  </si>
  <si>
    <t>Pendlingskommun nära storstad</t>
  </si>
  <si>
    <t>Vallentuna</t>
  </si>
  <si>
    <t>Österåker</t>
  </si>
  <si>
    <t>Värmdö</t>
  </si>
  <si>
    <t>Järfälla</t>
  </si>
  <si>
    <t>Ekerö</t>
  </si>
  <si>
    <t>Huddinge</t>
  </si>
  <si>
    <t>Botkyrka</t>
  </si>
  <si>
    <t>Salem</t>
  </si>
  <si>
    <t>Haninge</t>
  </si>
  <si>
    <t>Tyresö</t>
  </si>
  <si>
    <t>Upplands-Bro</t>
  </si>
  <si>
    <t>Nykvarn</t>
  </si>
  <si>
    <t>Pendlingskommun nära större stad</t>
  </si>
  <si>
    <t>Täby</t>
  </si>
  <si>
    <t>Danderyd</t>
  </si>
  <si>
    <t>Sollentuna</t>
  </si>
  <si>
    <t>Stockholm</t>
  </si>
  <si>
    <t>Storstäder</t>
  </si>
  <si>
    <t>Södertälje</t>
  </si>
  <si>
    <t>Större stad</t>
  </si>
  <si>
    <t>Nacka</t>
  </si>
  <si>
    <t>Sundbyberg</t>
  </si>
  <si>
    <t>Solna</t>
  </si>
  <si>
    <t>Lidingö</t>
  </si>
  <si>
    <t>Vaxholm</t>
  </si>
  <si>
    <t>Norrtälje</t>
  </si>
  <si>
    <t>Mindre stad/tätort</t>
  </si>
  <si>
    <t>Sigtuna</t>
  </si>
  <si>
    <t>Nynäshamn</t>
  </si>
  <si>
    <t>Uppsala län</t>
  </si>
  <si>
    <t>Håbo</t>
  </si>
  <si>
    <t>Älvkarleby</t>
  </si>
  <si>
    <t>Knivsta</t>
  </si>
  <si>
    <t>Heby</t>
  </si>
  <si>
    <t>Tierp</t>
  </si>
  <si>
    <t>Uppsala</t>
  </si>
  <si>
    <t>Enköping</t>
  </si>
  <si>
    <t>Östhammar</t>
  </si>
  <si>
    <t>Lågpendlingskommun nära större stad</t>
  </si>
  <si>
    <t>Södermanlands län</t>
  </si>
  <si>
    <t>Vingåker</t>
  </si>
  <si>
    <t>Pendlingskommun nära mindre tätort</t>
  </si>
  <si>
    <t>Gnesta</t>
  </si>
  <si>
    <t>Nyköping</t>
  </si>
  <si>
    <t>Oxelösund</t>
  </si>
  <si>
    <t>Flen</t>
  </si>
  <si>
    <t>Katrineholm</t>
  </si>
  <si>
    <t>Eskilstuna</t>
  </si>
  <si>
    <t>Strängnäs</t>
  </si>
  <si>
    <t>Trosa</t>
  </si>
  <si>
    <t>Östergötlands län</t>
  </si>
  <si>
    <t>Ödeshög</t>
  </si>
  <si>
    <t>Ydre</t>
  </si>
  <si>
    <t>Kinda</t>
  </si>
  <si>
    <t>Boxholm</t>
  </si>
  <si>
    <t>Åtvidaberg</t>
  </si>
  <si>
    <t>Finspång</t>
  </si>
  <si>
    <t>Valdemarsvik</t>
  </si>
  <si>
    <t>Linköping</t>
  </si>
  <si>
    <t>Norrköping</t>
  </si>
  <si>
    <t>Söderköping</t>
  </si>
  <si>
    <t>Motala</t>
  </si>
  <si>
    <t>Vadstena</t>
  </si>
  <si>
    <t>Mjölby</t>
  </si>
  <si>
    <t>Jönköpings län</t>
  </si>
  <si>
    <t>Aneby</t>
  </si>
  <si>
    <t>Gnosjö</t>
  </si>
  <si>
    <t>Mullsjö</t>
  </si>
  <si>
    <t>Habo</t>
  </si>
  <si>
    <t>Gislaved</t>
  </si>
  <si>
    <t>Landsbygdskommun</t>
  </si>
  <si>
    <t>Vaggeryd</t>
  </si>
  <si>
    <t>Jönköping</t>
  </si>
  <si>
    <t>Nässjö</t>
  </si>
  <si>
    <t>Värnamo</t>
  </si>
  <si>
    <t>Sävsjö</t>
  </si>
  <si>
    <t>Vetlanda</t>
  </si>
  <si>
    <t>Eksjö</t>
  </si>
  <si>
    <t>Tranås</t>
  </si>
  <si>
    <t>Kronobergs län</t>
  </si>
  <si>
    <t>Uppvidinge</t>
  </si>
  <si>
    <t>Lessebo</t>
  </si>
  <si>
    <t>Tingsryd</t>
  </si>
  <si>
    <t>Alvesta</t>
  </si>
  <si>
    <t>Älmhult</t>
  </si>
  <si>
    <t>Markaryd</t>
  </si>
  <si>
    <t>Växjö</t>
  </si>
  <si>
    <t>Ljungby</t>
  </si>
  <si>
    <t>Kalmar län</t>
  </si>
  <si>
    <t>Högsby</t>
  </si>
  <si>
    <t>Torsås</t>
  </si>
  <si>
    <t>Mörbylånga</t>
  </si>
  <si>
    <t>Hultsfred</t>
  </si>
  <si>
    <t>Mönsterås</t>
  </si>
  <si>
    <t>Emmaboda</t>
  </si>
  <si>
    <t>Kalmar</t>
  </si>
  <si>
    <t>Nybro</t>
  </si>
  <si>
    <t>Oskarshamn</t>
  </si>
  <si>
    <t>Västervik</t>
  </si>
  <si>
    <t>Vimmerby</t>
  </si>
  <si>
    <t>Borgholm</t>
  </si>
  <si>
    <t>Landsbygdskommun med besöksnäring</t>
  </si>
  <si>
    <t>Gotlands län</t>
  </si>
  <si>
    <t>Gotland</t>
  </si>
  <si>
    <t>Blekinge län</t>
  </si>
  <si>
    <t>Olofström</t>
  </si>
  <si>
    <t>Karlskrona</t>
  </si>
  <si>
    <t>Ronneby</t>
  </si>
  <si>
    <t>Karlshamn</t>
  </si>
  <si>
    <t>Sölvesborg</t>
  </si>
  <si>
    <t>Skåne län</t>
  </si>
  <si>
    <t>Svalöv</t>
  </si>
  <si>
    <t>Staffanstorp</t>
  </si>
  <si>
    <t>Burlöv</t>
  </si>
  <si>
    <t>Vellinge</t>
  </si>
  <si>
    <t>Östra Göinge</t>
  </si>
  <si>
    <t>Örkelljunga</t>
  </si>
  <si>
    <t>Bjuv</t>
  </si>
  <si>
    <t>Kävlinge</t>
  </si>
  <si>
    <t>Lomma</t>
  </si>
  <si>
    <t>Svedala</t>
  </si>
  <si>
    <t>Skurup</t>
  </si>
  <si>
    <t>Sjöbo</t>
  </si>
  <si>
    <t>Hörby</t>
  </si>
  <si>
    <t>Höör</t>
  </si>
  <si>
    <t>Tomelilla</t>
  </si>
  <si>
    <t>Bromölla</t>
  </si>
  <si>
    <t>Osby</t>
  </si>
  <si>
    <t>Perstorp</t>
  </si>
  <si>
    <t>Klippan</t>
  </si>
  <si>
    <t>Åstorp</t>
  </si>
  <si>
    <t>Båstad</t>
  </si>
  <si>
    <t>Malmö</t>
  </si>
  <si>
    <t>Lund</t>
  </si>
  <si>
    <t>Landskrona</t>
  </si>
  <si>
    <t>Helsingborg</t>
  </si>
  <si>
    <t>Höganäs</t>
  </si>
  <si>
    <t>Eslöv</t>
  </si>
  <si>
    <t>Ystad</t>
  </si>
  <si>
    <t>Trelleborg</t>
  </si>
  <si>
    <t>Kristianstad</t>
  </si>
  <si>
    <t>Simrishamn</t>
  </si>
  <si>
    <t>Ängelholm</t>
  </si>
  <si>
    <t>Hässleholm</t>
  </si>
  <si>
    <t>Hallands län</t>
  </si>
  <si>
    <t>Hylte</t>
  </si>
  <si>
    <t>Halmstad</t>
  </si>
  <si>
    <t>Laholm</t>
  </si>
  <si>
    <t>Falkenberg</t>
  </si>
  <si>
    <t>Varberg</t>
  </si>
  <si>
    <t>Kungsbacka</t>
  </si>
  <si>
    <t>Västra Götalands län</t>
  </si>
  <si>
    <t>Härryda</t>
  </si>
  <si>
    <t>Partille</t>
  </si>
  <si>
    <t>Öckerö</t>
  </si>
  <si>
    <t>Stenungsund</t>
  </si>
  <si>
    <t>Tjörn</t>
  </si>
  <si>
    <t>Orust</t>
  </si>
  <si>
    <t>Sotenäs</t>
  </si>
  <si>
    <t>Munkedal</t>
  </si>
  <si>
    <t>Tanum</t>
  </si>
  <si>
    <t>Dals-Ed</t>
  </si>
  <si>
    <t>Färgelanda</t>
  </si>
  <si>
    <t>Ale</t>
  </si>
  <si>
    <t>Lerum</t>
  </si>
  <si>
    <t>Vårgårda</t>
  </si>
  <si>
    <t>Bollebygd</t>
  </si>
  <si>
    <t>Grästorp</t>
  </si>
  <si>
    <t>Essunga</t>
  </si>
  <si>
    <t>Karlsborg</t>
  </si>
  <si>
    <t>Gullspång</t>
  </si>
  <si>
    <t>Tranemo</t>
  </si>
  <si>
    <t>Bengtsfors</t>
  </si>
  <si>
    <t>Mellerud</t>
  </si>
  <si>
    <t>Lilla Edet</t>
  </si>
  <si>
    <t>Mark</t>
  </si>
  <si>
    <t>Svenljunga</t>
  </si>
  <si>
    <t>Herrljunga</t>
  </si>
  <si>
    <t>Vara</t>
  </si>
  <si>
    <t>Götene</t>
  </si>
  <si>
    <t>Tibro</t>
  </si>
  <si>
    <t>Töreboda</t>
  </si>
  <si>
    <t>Göteborg</t>
  </si>
  <si>
    <t>Mölndal</t>
  </si>
  <si>
    <t>Kungälv</t>
  </si>
  <si>
    <t>Lysekil</t>
  </si>
  <si>
    <t>Uddevalla</t>
  </si>
  <si>
    <t>Strömstad</t>
  </si>
  <si>
    <t>Vänersborg</t>
  </si>
  <si>
    <t>Trollhättan</t>
  </si>
  <si>
    <t>Alingsås</t>
  </si>
  <si>
    <t>Borås</t>
  </si>
  <si>
    <t>Ulricehamn</t>
  </si>
  <si>
    <t>Åmål</t>
  </si>
  <si>
    <t>Mariestad</t>
  </si>
  <si>
    <t>Lidköping</t>
  </si>
  <si>
    <t>Skara</t>
  </si>
  <si>
    <t>Skövde</t>
  </si>
  <si>
    <t>Hjo</t>
  </si>
  <si>
    <t>Tidaholm</t>
  </si>
  <si>
    <t>Falköping</t>
  </si>
  <si>
    <t>Värmlands län</t>
  </si>
  <si>
    <t>Kil</t>
  </si>
  <si>
    <t>Eda</t>
  </si>
  <si>
    <t>Torsby</t>
  </si>
  <si>
    <t>Storfors</t>
  </si>
  <si>
    <t>Hammarö</t>
  </si>
  <si>
    <t>Munkfors</t>
  </si>
  <si>
    <t>Forshaga</t>
  </si>
  <si>
    <t>Grums</t>
  </si>
  <si>
    <t>Årjäng</t>
  </si>
  <si>
    <t>Sunne</t>
  </si>
  <si>
    <t>Karlstad</t>
  </si>
  <si>
    <t>Kristinehamn</t>
  </si>
  <si>
    <t>Filipstad</t>
  </si>
  <si>
    <t>Hagfors</t>
  </si>
  <si>
    <t>Arvika</t>
  </si>
  <si>
    <t>Säffle</t>
  </si>
  <si>
    <t>Örebro län</t>
  </si>
  <si>
    <t>Lekeberg</t>
  </si>
  <si>
    <t>Laxå</t>
  </si>
  <si>
    <t>Hallsberg</t>
  </si>
  <si>
    <t>Degerfors</t>
  </si>
  <si>
    <t>Hällefors</t>
  </si>
  <si>
    <t>Ljusnarsberg</t>
  </si>
  <si>
    <t>Örebro</t>
  </si>
  <si>
    <t>Kumla</t>
  </si>
  <si>
    <t>Askersund</t>
  </si>
  <si>
    <t>Karlskoga</t>
  </si>
  <si>
    <t>Nora</t>
  </si>
  <si>
    <t>Lindesberg</t>
  </si>
  <si>
    <t>Västmanlands län</t>
  </si>
  <si>
    <t>Skinnskatteberg</t>
  </si>
  <si>
    <t>Surahammar</t>
  </si>
  <si>
    <t>Kungsör</t>
  </si>
  <si>
    <t>Hallstahammar</t>
  </si>
  <si>
    <t>Norberg</t>
  </si>
  <si>
    <t>Västerås</t>
  </si>
  <si>
    <t>Sala</t>
  </si>
  <si>
    <t>Fagersta</t>
  </si>
  <si>
    <t>Köping</t>
  </si>
  <si>
    <t>Arboga</t>
  </si>
  <si>
    <t>Dalarnas län</t>
  </si>
  <si>
    <t>Vansbro</t>
  </si>
  <si>
    <t>Malung-Sälen</t>
  </si>
  <si>
    <t>Gagnef</t>
  </si>
  <si>
    <t>Leksand</t>
  </si>
  <si>
    <t>Rättvik</t>
  </si>
  <si>
    <t>Orsa</t>
  </si>
  <si>
    <t>Älvdalen</t>
  </si>
  <si>
    <t>Smedjebacken</t>
  </si>
  <si>
    <t>Mora</t>
  </si>
  <si>
    <t>Falun</t>
  </si>
  <si>
    <t>Borlänge</t>
  </si>
  <si>
    <t>Säter</t>
  </si>
  <si>
    <t>Hedemora</t>
  </si>
  <si>
    <t>Avesta</t>
  </si>
  <si>
    <t>Ludvika</t>
  </si>
  <si>
    <t>Gävleborgs län</t>
  </si>
  <si>
    <t>Ockelbo</t>
  </si>
  <si>
    <t>Hofors</t>
  </si>
  <si>
    <t>Ovanåker</t>
  </si>
  <si>
    <t>Nordanstig</t>
  </si>
  <si>
    <t>Ljusdal</t>
  </si>
  <si>
    <t>Gävle</t>
  </si>
  <si>
    <t>Sandviken</t>
  </si>
  <si>
    <t>Söderhamn</t>
  </si>
  <si>
    <t>Bollnäs</t>
  </si>
  <si>
    <t>Hudiksvall</t>
  </si>
  <si>
    <t>Västernorrlands län</t>
  </si>
  <si>
    <t>Ånge</t>
  </si>
  <si>
    <t>Timrå</t>
  </si>
  <si>
    <t>Härnösand</t>
  </si>
  <si>
    <t>Sundsvall</t>
  </si>
  <si>
    <t>Kramfors</t>
  </si>
  <si>
    <t>Sollefteå</t>
  </si>
  <si>
    <t>Örnsköldsvik</t>
  </si>
  <si>
    <t>Jämtlands län</t>
  </si>
  <si>
    <t>Ragunda</t>
  </si>
  <si>
    <t>Bräcke</t>
  </si>
  <si>
    <t>Krokom</t>
  </si>
  <si>
    <t>Strömsund</t>
  </si>
  <si>
    <t>Åre</t>
  </si>
  <si>
    <t>Berg</t>
  </si>
  <si>
    <t>Härjedalen</t>
  </si>
  <si>
    <t>Östersund</t>
  </si>
  <si>
    <t>Västerbottens län</t>
  </si>
  <si>
    <t>Nordmaling</t>
  </si>
  <si>
    <t>Bjurholm</t>
  </si>
  <si>
    <t>Vindeln</t>
  </si>
  <si>
    <t>Robertsfors</t>
  </si>
  <si>
    <t>Norsjö</t>
  </si>
  <si>
    <t>Malå</t>
  </si>
  <si>
    <t>Storuman</t>
  </si>
  <si>
    <t>Sorsele</t>
  </si>
  <si>
    <t>Dorotea</t>
  </si>
  <si>
    <t>Vännäs</t>
  </si>
  <si>
    <t>Vilhelmina</t>
  </si>
  <si>
    <t>Åsele</t>
  </si>
  <si>
    <t>Umeå</t>
  </si>
  <si>
    <t>Lycksele</t>
  </si>
  <si>
    <t>Skellefteå</t>
  </si>
  <si>
    <t>Norrbottens län</t>
  </si>
  <si>
    <t>Arvidsjaur</t>
  </si>
  <si>
    <t>Arjeplog</t>
  </si>
  <si>
    <t>Jokkmokk</t>
  </si>
  <si>
    <t>Överkalix</t>
  </si>
  <si>
    <t>Kalix</t>
  </si>
  <si>
    <t>Övertorneå</t>
  </si>
  <si>
    <t>Pajala</t>
  </si>
  <si>
    <t>Gällivare</t>
  </si>
  <si>
    <t>Älvsbyn</t>
  </si>
  <si>
    <t>Luleå</t>
  </si>
  <si>
    <t>Piteå</t>
  </si>
  <si>
    <t>Boden</t>
  </si>
  <si>
    <t>Haparanda</t>
  </si>
  <si>
    <t>Kiruna</t>
  </si>
  <si>
    <t>Anläggningsavgifter för ett flerbostadshus, Typhus B</t>
  </si>
  <si>
    <r>
      <t>Definition:</t>
    </r>
    <r>
      <rPr>
        <sz val="10"/>
        <rFont val="Arial"/>
        <family val="2"/>
      </rPr>
      <t xml:space="preserve"> Typhus B avser flerbostadshus som är anslutet till dricksvatten, spill- och dagvatten.
15 lägenheter, 1000 m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 xml:space="preserve"> våningsyta, tomtyta 800 m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 xml:space="preserve">.
</t>
    </r>
  </si>
  <si>
    <t>Frågekod Aa10 i VASS Taxa</t>
  </si>
  <si>
    <t>Kommun-kod</t>
  </si>
  <si>
    <t>Brukningsavgifter för en normalvilla, Typhus A</t>
  </si>
  <si>
    <r>
      <t>Definition:</t>
    </r>
    <r>
      <rPr>
        <sz val="10"/>
        <rFont val="Arial"/>
        <family val="2"/>
      </rPr>
      <t xml:space="preserve"> En normalvilla "Typhus A" omfattar ett friliggande källarlöst enbostadshus</t>
    </r>
  </si>
  <si>
    <t>omfattande 5 rok, badrum med WC, tvättstuga, ett extra toalettrum samt garage.</t>
  </si>
  <si>
    <r>
      <t>Våningsyta 150 m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 xml:space="preserve"> inkl garage 15 m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>, tomtyta 800 m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>, vattenförbrukning 150 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/år</t>
    </r>
  </si>
  <si>
    <t>Fastigheten är ansluten till dricksvatten, spill- och dagvatten.</t>
  </si>
  <si>
    <t>Brukningsavgift</t>
  </si>
  <si>
    <t>Ba10</t>
  </si>
  <si>
    <t>En normalvilla "Typhus A"</t>
  </si>
  <si>
    <t>Årskostnad</t>
  </si>
  <si>
    <t>Månadskostnad</t>
  </si>
  <si>
    <t>Literkostnad</t>
  </si>
  <si>
    <t>kr/år</t>
  </si>
  <si>
    <t>kr/månad</t>
  </si>
  <si>
    <t>öre/liter</t>
  </si>
  <si>
    <t xml:space="preserve">Brukningsavgifter för en lägenhet i </t>
  </si>
  <si>
    <t>ett flerbostadshus - Typhus B</t>
  </si>
  <si>
    <r>
      <t xml:space="preserve">Definition: </t>
    </r>
    <r>
      <rPr>
        <sz val="10"/>
        <rFont val="Arial"/>
        <family val="2"/>
      </rPr>
      <t xml:space="preserve">"Typhus B" är ett flerbostadshus som är anslutet till vatten, spill- och dagvatten.  </t>
    </r>
  </si>
  <si>
    <r>
      <t>15 lägenheter, 1 000 m</t>
    </r>
    <r>
      <rPr>
        <vertAlign val="superscript"/>
        <sz val="10"/>
        <rFont val="Arial"/>
        <family val="2"/>
      </rPr>
      <t>2</t>
    </r>
    <r>
      <rPr>
        <sz val="10"/>
        <color indexed="8"/>
        <rFont val="Arial"/>
        <family val="2"/>
      </rPr>
      <t xml:space="preserve"> våningsyta, 800 m</t>
    </r>
    <r>
      <rPr>
        <vertAlign val="superscript"/>
        <sz val="10"/>
        <rFont val="Arial"/>
        <family val="2"/>
      </rPr>
      <t>2</t>
    </r>
    <r>
      <rPr>
        <sz val="10"/>
        <color indexed="8"/>
        <rFont val="Arial"/>
        <family val="2"/>
      </rPr>
      <t xml:space="preserve"> tomtyta, vattenförbrukning 2 000 m</t>
    </r>
    <r>
      <rPr>
        <vertAlign val="superscript"/>
        <sz val="10"/>
        <rFont val="Arial"/>
        <family val="2"/>
      </rPr>
      <t>3</t>
    </r>
    <r>
      <rPr>
        <sz val="10"/>
        <color indexed="8"/>
        <rFont val="Arial"/>
        <family val="2"/>
      </rPr>
      <t xml:space="preserve">/år.  </t>
    </r>
  </si>
  <si>
    <r>
      <t>2 st parallellkopplade vattenmätare Q</t>
    </r>
    <r>
      <rPr>
        <vertAlign val="subscript"/>
        <sz val="10"/>
        <rFont val="Arial"/>
        <family val="2"/>
      </rPr>
      <t>3</t>
    </r>
    <r>
      <rPr>
        <sz val="10"/>
        <rFont val="Arial"/>
        <family val="2"/>
      </rPr>
      <t xml:space="preserve"> 4 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/h.</t>
    </r>
  </si>
  <si>
    <t>Ba11</t>
  </si>
  <si>
    <t>En lägenhet i typhus B</t>
  </si>
  <si>
    <t>Månadskostnad för en lägenhet</t>
  </si>
  <si>
    <t>Literkostnad för en lägenhet</t>
  </si>
  <si>
    <t>kr/mån, lgh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</si>
</sst>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7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color theme="1"/>
      <name val="Arial"/>
      <family val="2"/>
    </font>
    <font>
      <b/>
      <sz val="1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vertAlign val="superscript"/>
      <sz val="10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vertAlign val="subscript"/>
      <sz val="10"/>
      <name val="Arial"/>
      <family val="2"/>
    </font>
    <font>
      <b/>
      <sz val="11"/>
      <name val="Calibri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/>
  </cellStyleXfs>
  <cellXfs count="31">
    <xf numFmtId="0" fontId="0" fillId="0" borderId="0" xfId="0"/>
    <xf numFmtId="3" fontId="0" fillId="0" borderId="0" xfId="0" applyNumberFormat="1"/>
    <xf numFmtId="0" fontId="16" fillId="0" borderId="10" xfId="0" applyFont="1" applyBorder="1"/>
    <xf numFmtId="3" fontId="16" fillId="0" borderId="10" xfId="0" applyNumberFormat="1" applyFont="1" applyBorder="1"/>
    <xf numFmtId="0" fontId="0" fillId="0" borderId="10" xfId="0" applyBorder="1"/>
    <xf numFmtId="3" fontId="0" fillId="0" borderId="10" xfId="0" applyNumberFormat="1" applyBorder="1"/>
    <xf numFmtId="3" fontId="16" fillId="0" borderId="10" xfId="0" applyNumberFormat="1" applyFont="1" applyBorder="1" applyAlignment="1">
      <alignment wrapText="1"/>
    </xf>
    <xf numFmtId="1" fontId="19" fillId="0" borderId="0" xfId="42" applyNumberFormat="1" applyFont="1"/>
    <xf numFmtId="1" fontId="20" fillId="0" borderId="0" xfId="42" applyNumberFormat="1" applyFont="1"/>
    <xf numFmtId="0" fontId="21" fillId="0" borderId="0" xfId="0" applyFont="1"/>
    <xf numFmtId="3" fontId="21" fillId="0" borderId="0" xfId="0" applyNumberFormat="1" applyFont="1"/>
    <xf numFmtId="1" fontId="21" fillId="0" borderId="0" xfId="42" applyNumberFormat="1" applyFont="1"/>
    <xf numFmtId="0" fontId="23" fillId="0" borderId="0" xfId="0" applyFont="1"/>
    <xf numFmtId="0" fontId="19" fillId="0" borderId="0" xfId="0" applyFont="1"/>
    <xf numFmtId="0" fontId="20" fillId="0" borderId="0" xfId="0" applyFont="1"/>
    <xf numFmtId="0" fontId="18" fillId="0" borderId="0" xfId="0" applyFont="1"/>
    <xf numFmtId="0" fontId="21" fillId="0" borderId="0" xfId="0" applyFont="1" applyAlignment="1">
      <alignment vertical="top" wrapText="1"/>
    </xf>
    <xf numFmtId="3" fontId="16" fillId="0" borderId="0" xfId="0" applyNumberFormat="1" applyFont="1"/>
    <xf numFmtId="3" fontId="26" fillId="0" borderId="11" xfId="0" applyNumberFormat="1" applyFont="1" applyBorder="1"/>
    <xf numFmtId="164" fontId="26" fillId="0" borderId="11" xfId="0" applyNumberFormat="1" applyFont="1" applyBorder="1"/>
    <xf numFmtId="3" fontId="26" fillId="0" borderId="10" xfId="0" applyNumberFormat="1" applyFont="1" applyBorder="1"/>
    <xf numFmtId="164" fontId="26" fillId="0" borderId="10" xfId="0" applyNumberFormat="1" applyFont="1" applyBorder="1"/>
    <xf numFmtId="164" fontId="0" fillId="0" borderId="0" xfId="0" applyNumberFormat="1"/>
    <xf numFmtId="164" fontId="0" fillId="0" borderId="10" xfId="0" applyNumberFormat="1" applyBorder="1"/>
    <xf numFmtId="3" fontId="26" fillId="0" borderId="10" xfId="0" applyNumberFormat="1" applyFont="1" applyBorder="1" applyAlignment="1">
      <alignment wrapText="1"/>
    </xf>
    <xf numFmtId="164" fontId="26" fillId="0" borderId="10" xfId="0" applyNumberFormat="1" applyFont="1" applyBorder="1" applyAlignment="1">
      <alignment wrapText="1"/>
    </xf>
    <xf numFmtId="0" fontId="26" fillId="0" borderId="10" xfId="0" applyFont="1" applyBorder="1" applyAlignment="1">
      <alignment horizontal="center"/>
    </xf>
    <xf numFmtId="1" fontId="20" fillId="0" borderId="0" xfId="42" applyNumberFormat="1" applyFont="1" applyAlignment="1">
      <alignment vertical="top" wrapText="1"/>
    </xf>
    <xf numFmtId="0" fontId="21" fillId="0" borderId="0" xfId="0" applyFont="1" applyAlignment="1">
      <alignment vertical="top" wrapText="1"/>
    </xf>
    <xf numFmtId="0" fontId="26" fillId="0" borderId="12" xfId="0" applyFont="1" applyBorder="1" applyAlignment="1">
      <alignment horizontal="center"/>
    </xf>
    <xf numFmtId="0" fontId="26" fillId="0" borderId="13" xfId="0" applyFont="1" applyBorder="1" applyAlignment="1">
      <alignment horizontal="center"/>
    </xf>
  </cellXfs>
  <cellStyles count="43">
    <cellStyle name="20 % - Dekorfärg1" xfId="19" builtinId="30" customBuiltin="1"/>
    <cellStyle name="20 % - Dekorfärg2" xfId="23" builtinId="34" customBuiltin="1"/>
    <cellStyle name="20 % - Dekorfärg3" xfId="27" builtinId="38" customBuiltin="1"/>
    <cellStyle name="20 % - Dekorfärg4" xfId="31" builtinId="42" customBuiltin="1"/>
    <cellStyle name="20 % - Dekorfärg5" xfId="35" builtinId="46" customBuiltin="1"/>
    <cellStyle name="20 % - Dekorfärg6" xfId="39" builtinId="50" customBuiltin="1"/>
    <cellStyle name="40 % - Dekorfärg1" xfId="20" builtinId="31" customBuiltin="1"/>
    <cellStyle name="40 % - Dekorfärg2" xfId="24" builtinId="35" customBuiltin="1"/>
    <cellStyle name="40 % - Dekorfärg3" xfId="28" builtinId="39" customBuiltin="1"/>
    <cellStyle name="40 % - Dekorfärg4" xfId="32" builtinId="43" customBuiltin="1"/>
    <cellStyle name="40 % - Dekorfärg5" xfId="36" builtinId="47" customBuiltin="1"/>
    <cellStyle name="40 % - Dekorfärg6" xfId="40" builtinId="51" customBuiltin="1"/>
    <cellStyle name="60 % - Dekorfärg1" xfId="21" builtinId="32" customBuiltin="1"/>
    <cellStyle name="60 % - Dekorfärg2" xfId="25" builtinId="36" customBuiltin="1"/>
    <cellStyle name="60 % - Dekorfärg3" xfId="29" builtinId="40" customBuiltin="1"/>
    <cellStyle name="60 % - Dekorfärg4" xfId="33" builtinId="44" customBuiltin="1"/>
    <cellStyle name="60 % - Dekorfärg5" xfId="37" builtinId="48" customBuiltin="1"/>
    <cellStyle name="60 % - Dekorfärg6" xfId="41" builtinId="52" customBuiltin="1"/>
    <cellStyle name="Anteckning" xfId="15" builtinId="10" customBuiltin="1"/>
    <cellStyle name="Beräkning" xfId="11" builtinId="22" customBuiltin="1"/>
    <cellStyle name="Bra" xfId="6" builtinId="26" customBuiltin="1"/>
    <cellStyle name="Dålig" xfId="7" builtinId="27" customBuiltin="1"/>
    <cellStyle name="Dekorfärg1" xfId="18" builtinId="29" customBuiltin="1"/>
    <cellStyle name="Dekorfärg2" xfId="22" builtinId="33" customBuiltin="1"/>
    <cellStyle name="Dekorfärg3" xfId="26" builtinId="37" customBuiltin="1"/>
    <cellStyle name="Dekorfärg4" xfId="30" builtinId="41" customBuiltin="1"/>
    <cellStyle name="Dekorfärg5" xfId="34" builtinId="45" customBuiltin="1"/>
    <cellStyle name="Dekorfärg6" xfId="38" builtinId="49" customBuiltin="1"/>
    <cellStyle name="Förklarande text" xfId="16" builtinId="53" customBuiltin="1"/>
    <cellStyle name="Indata" xfId="9" builtinId="20" customBuiltin="1"/>
    <cellStyle name="Kontrollcell" xfId="13" builtinId="23" customBuiltin="1"/>
    <cellStyle name="Länkad cell" xfId="12" builtinId="24" customBuiltin="1"/>
    <cellStyle name="Neutral" xfId="8" builtinId="28" customBuiltin="1"/>
    <cellStyle name="Normal" xfId="0" builtinId="0"/>
    <cellStyle name="Normal 2" xfId="42" xr:uid="{34DE39F8-CCCF-4D09-B569-F6AA376BC12D}"/>
    <cellStyle name="Rubrik" xfId="1" builtinId="15" customBuiltin="1"/>
    <cellStyle name="Rubrik 1" xfId="2" builtinId="16" customBuiltin="1"/>
    <cellStyle name="Rubrik 2" xfId="3" builtinId="17" customBuiltin="1"/>
    <cellStyle name="Rubrik 3" xfId="4" builtinId="18" customBuiltin="1"/>
    <cellStyle name="Rubrik 4" xfId="5" builtinId="19" customBuiltin="1"/>
    <cellStyle name="Summa" xfId="17" builtinId="25" customBuiltin="1"/>
    <cellStyle name="Utdata" xfId="10" builtinId="21" customBuiltin="1"/>
    <cellStyle name="Varnings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78098E-E8AF-4209-A287-7321440E8710}">
  <dimension ref="A1:F308"/>
  <sheetViews>
    <sheetView workbookViewId="0">
      <selection activeCell="A16" sqref="A16"/>
    </sheetView>
  </sheetViews>
  <sheetFormatPr defaultRowHeight="15"/>
  <cols>
    <col min="1" max="1" width="19.7109375" customWidth="1"/>
    <col min="2" max="2" width="9.7109375" customWidth="1"/>
    <col min="3" max="3" width="16.28515625" customWidth="1"/>
    <col min="4" max="4" width="13.85546875" style="1" customWidth="1"/>
    <col min="5" max="5" width="45" customWidth="1"/>
    <col min="6" max="6" width="12.28515625" style="1" customWidth="1"/>
  </cols>
  <sheetData>
    <row r="1" spans="1:5" ht="23.25">
      <c r="A1" s="7" t="s">
        <v>0</v>
      </c>
    </row>
    <row r="2" spans="1:5" ht="23.25">
      <c r="A2" s="7" t="s">
        <v>1</v>
      </c>
    </row>
    <row r="3" spans="1:5" ht="23.25">
      <c r="A3" s="7" t="s">
        <v>2</v>
      </c>
    </row>
    <row r="4" spans="1:5">
      <c r="A4" s="8" t="s">
        <v>3</v>
      </c>
      <c r="B4" s="9"/>
      <c r="C4" s="9"/>
      <c r="D4" s="10"/>
      <c r="E4" s="10"/>
    </row>
    <row r="5" spans="1:5">
      <c r="A5" s="8" t="s">
        <v>4</v>
      </c>
      <c r="B5" s="9"/>
      <c r="C5" s="9"/>
      <c r="D5" s="10"/>
      <c r="E5" s="10"/>
    </row>
    <row r="6" spans="1:5">
      <c r="A6" s="8" t="s">
        <v>5</v>
      </c>
      <c r="B6" s="9"/>
      <c r="C6" s="9"/>
      <c r="D6" s="10"/>
      <c r="E6" s="10"/>
    </row>
    <row r="7" spans="1:5">
      <c r="A7" s="8" t="s">
        <v>6</v>
      </c>
      <c r="B7" s="9"/>
      <c r="C7" s="9"/>
      <c r="D7" s="10"/>
      <c r="E7" s="10"/>
    </row>
    <row r="8" spans="1:5">
      <c r="A8" s="9"/>
      <c r="B8" s="9"/>
      <c r="C8" s="9"/>
      <c r="D8" s="10"/>
      <c r="E8" s="10"/>
    </row>
    <row r="9" spans="1:5">
      <c r="A9" s="27" t="s">
        <v>7</v>
      </c>
      <c r="B9" s="27"/>
      <c r="C9" s="27"/>
      <c r="D9" s="27"/>
      <c r="E9" s="27"/>
    </row>
    <row r="10" spans="1:5">
      <c r="A10" s="27"/>
      <c r="B10" s="27"/>
      <c r="C10" s="27"/>
      <c r="D10" s="27"/>
      <c r="E10" s="27"/>
    </row>
    <row r="11" spans="1:5">
      <c r="A11" s="27"/>
      <c r="B11" s="27"/>
      <c r="C11" s="27"/>
      <c r="D11" s="27"/>
      <c r="E11" s="27"/>
    </row>
    <row r="12" spans="1:5">
      <c r="A12" s="27"/>
      <c r="B12" s="27"/>
      <c r="C12" s="27"/>
      <c r="D12" s="27"/>
      <c r="E12" s="27"/>
    </row>
    <row r="13" spans="1:5">
      <c r="A13" s="27"/>
      <c r="B13" s="27"/>
      <c r="C13" s="27"/>
      <c r="D13" s="27"/>
      <c r="E13" s="27"/>
    </row>
    <row r="14" spans="1:5">
      <c r="A14" s="11" t="s">
        <v>8</v>
      </c>
      <c r="B14" s="9"/>
      <c r="C14" s="9"/>
      <c r="D14" s="10"/>
      <c r="E14" s="10"/>
    </row>
    <row r="17" spans="1:6">
      <c r="F17" s="17" t="s">
        <v>9</v>
      </c>
    </row>
    <row r="18" spans="1:6">
      <c r="A18" s="2" t="s">
        <v>10</v>
      </c>
      <c r="B18" s="2" t="s">
        <v>11</v>
      </c>
      <c r="C18" s="2" t="s">
        <v>12</v>
      </c>
      <c r="D18" s="6" t="s">
        <v>13</v>
      </c>
      <c r="E18" s="2" t="s">
        <v>14</v>
      </c>
      <c r="F18" s="3" t="s">
        <v>15</v>
      </c>
    </row>
    <row r="19" spans="1:6">
      <c r="A19" s="4" t="s">
        <v>16</v>
      </c>
      <c r="B19" s="4">
        <v>114</v>
      </c>
      <c r="C19" s="4" t="s">
        <v>17</v>
      </c>
      <c r="D19" s="5">
        <v>50495</v>
      </c>
      <c r="E19" s="5" t="s">
        <v>18</v>
      </c>
      <c r="F19" s="5">
        <v>315851</v>
      </c>
    </row>
    <row r="20" spans="1:6">
      <c r="A20" s="4" t="s">
        <v>16</v>
      </c>
      <c r="B20" s="4">
        <v>115</v>
      </c>
      <c r="C20" s="4" t="s">
        <v>19</v>
      </c>
      <c r="D20" s="5">
        <v>35361</v>
      </c>
      <c r="E20" s="5" t="s">
        <v>18</v>
      </c>
      <c r="F20" s="5">
        <v>306938</v>
      </c>
    </row>
    <row r="21" spans="1:6">
      <c r="A21" s="4" t="s">
        <v>16</v>
      </c>
      <c r="B21" s="4">
        <v>117</v>
      </c>
      <c r="C21" s="4" t="s">
        <v>20</v>
      </c>
      <c r="D21" s="5">
        <v>49943</v>
      </c>
      <c r="E21" s="5" t="s">
        <v>18</v>
      </c>
      <c r="F21" s="5">
        <v>316828</v>
      </c>
    </row>
    <row r="22" spans="1:6">
      <c r="A22" s="4" t="s">
        <v>16</v>
      </c>
      <c r="B22" s="4">
        <v>120</v>
      </c>
      <c r="C22" s="4" t="s">
        <v>21</v>
      </c>
      <c r="D22" s="5">
        <v>46601</v>
      </c>
      <c r="E22" s="5" t="s">
        <v>18</v>
      </c>
      <c r="F22" s="5">
        <v>400359</v>
      </c>
    </row>
    <row r="23" spans="1:6">
      <c r="A23" s="4" t="s">
        <v>16</v>
      </c>
      <c r="B23" s="4">
        <v>123</v>
      </c>
      <c r="C23" s="4" t="s">
        <v>22</v>
      </c>
      <c r="D23" s="5">
        <v>90180</v>
      </c>
      <c r="E23" s="5" t="s">
        <v>18</v>
      </c>
      <c r="F23" s="5">
        <v>209270</v>
      </c>
    </row>
    <row r="24" spans="1:6">
      <c r="A24" s="4" t="s">
        <v>16</v>
      </c>
      <c r="B24" s="4">
        <v>125</v>
      </c>
      <c r="C24" s="4" t="s">
        <v>23</v>
      </c>
      <c r="D24" s="5">
        <v>29062</v>
      </c>
      <c r="E24" s="5" t="s">
        <v>18</v>
      </c>
      <c r="F24" s="5">
        <v>296983</v>
      </c>
    </row>
    <row r="25" spans="1:6">
      <c r="A25" s="4" t="s">
        <v>16</v>
      </c>
      <c r="B25" s="4">
        <v>126</v>
      </c>
      <c r="C25" s="4" t="s">
        <v>24</v>
      </c>
      <c r="D25" s="5">
        <v>114686</v>
      </c>
      <c r="E25" s="5" t="s">
        <v>18</v>
      </c>
      <c r="F25" s="5">
        <v>396321</v>
      </c>
    </row>
    <row r="26" spans="1:6">
      <c r="A26" s="4" t="s">
        <v>16</v>
      </c>
      <c r="B26" s="4">
        <v>127</v>
      </c>
      <c r="C26" s="4" t="s">
        <v>25</v>
      </c>
      <c r="D26" s="5">
        <v>96750</v>
      </c>
      <c r="E26" s="5" t="s">
        <v>18</v>
      </c>
      <c r="F26" s="5">
        <v>282222</v>
      </c>
    </row>
    <row r="27" spans="1:6">
      <c r="A27" s="4" t="s">
        <v>16</v>
      </c>
      <c r="B27" s="4">
        <v>128</v>
      </c>
      <c r="C27" s="4" t="s">
        <v>26</v>
      </c>
      <c r="D27" s="5">
        <v>17370</v>
      </c>
      <c r="E27" s="5" t="s">
        <v>18</v>
      </c>
      <c r="F27" s="5">
        <v>189500</v>
      </c>
    </row>
    <row r="28" spans="1:6">
      <c r="A28" s="4" t="s">
        <v>16</v>
      </c>
      <c r="B28" s="4">
        <v>136</v>
      </c>
      <c r="C28" s="4" t="s">
        <v>27</v>
      </c>
      <c r="D28" s="5">
        <v>101408</v>
      </c>
      <c r="E28" s="5" t="s">
        <v>18</v>
      </c>
      <c r="F28" s="5">
        <v>258959</v>
      </c>
    </row>
    <row r="29" spans="1:6">
      <c r="A29" s="4" t="s">
        <v>16</v>
      </c>
      <c r="B29" s="4">
        <v>138</v>
      </c>
      <c r="C29" s="4" t="s">
        <v>28</v>
      </c>
      <c r="D29" s="5">
        <v>49645</v>
      </c>
      <c r="E29" s="5" t="s">
        <v>18</v>
      </c>
      <c r="F29" s="5">
        <v>245882.5</v>
      </c>
    </row>
    <row r="30" spans="1:6">
      <c r="A30" s="4" t="s">
        <v>16</v>
      </c>
      <c r="B30" s="4">
        <v>139</v>
      </c>
      <c r="C30" s="4" t="s">
        <v>29</v>
      </c>
      <c r="D30" s="5">
        <v>33333</v>
      </c>
      <c r="E30" s="5" t="s">
        <v>18</v>
      </c>
      <c r="F30" s="5">
        <v>222204</v>
      </c>
    </row>
    <row r="31" spans="1:6">
      <c r="A31" s="4" t="s">
        <v>16</v>
      </c>
      <c r="B31" s="4">
        <v>140</v>
      </c>
      <c r="C31" s="4" t="s">
        <v>30</v>
      </c>
      <c r="D31" s="5">
        <v>12384</v>
      </c>
      <c r="E31" s="5" t="s">
        <v>31</v>
      </c>
      <c r="F31" s="5">
        <v>285120</v>
      </c>
    </row>
    <row r="32" spans="1:6">
      <c r="A32" s="4" t="s">
        <v>16</v>
      </c>
      <c r="B32" s="4">
        <v>160</v>
      </c>
      <c r="C32" s="4" t="s">
        <v>32</v>
      </c>
      <c r="D32" s="5">
        <v>78514</v>
      </c>
      <c r="E32" s="5" t="s">
        <v>18</v>
      </c>
      <c r="F32" s="5">
        <v>166482</v>
      </c>
    </row>
    <row r="33" spans="1:6">
      <c r="A33" s="4" t="s">
        <v>16</v>
      </c>
      <c r="B33" s="4">
        <v>162</v>
      </c>
      <c r="C33" s="4" t="s">
        <v>33</v>
      </c>
      <c r="D33" s="5">
        <v>32500</v>
      </c>
      <c r="E33" s="5" t="s">
        <v>18</v>
      </c>
      <c r="F33" s="5">
        <v>371694</v>
      </c>
    </row>
    <row r="34" spans="1:6">
      <c r="A34" s="4" t="s">
        <v>16</v>
      </c>
      <c r="B34" s="4">
        <v>163</v>
      </c>
      <c r="C34" s="4" t="s">
        <v>34</v>
      </c>
      <c r="D34" s="5">
        <v>78033</v>
      </c>
      <c r="E34" s="5" t="s">
        <v>18</v>
      </c>
      <c r="F34" s="5">
        <v>175975</v>
      </c>
    </row>
    <row r="35" spans="1:6">
      <c r="A35" s="4" t="s">
        <v>16</v>
      </c>
      <c r="B35" s="4">
        <v>180</v>
      </c>
      <c r="C35" s="4" t="s">
        <v>35</v>
      </c>
      <c r="D35" s="5">
        <v>999239</v>
      </c>
      <c r="E35" s="5" t="s">
        <v>36</v>
      </c>
      <c r="F35" s="5">
        <v>396321</v>
      </c>
    </row>
    <row r="36" spans="1:6">
      <c r="A36" s="4" t="s">
        <v>16</v>
      </c>
      <c r="B36" s="4">
        <v>181</v>
      </c>
      <c r="C36" s="4" t="s">
        <v>37</v>
      </c>
      <c r="D36" s="5">
        <v>102772</v>
      </c>
      <c r="E36" s="5" t="s">
        <v>38</v>
      </c>
      <c r="F36" s="5">
        <v>282000</v>
      </c>
    </row>
    <row r="37" spans="1:6">
      <c r="A37" s="4" t="s">
        <v>16</v>
      </c>
      <c r="B37" s="4">
        <v>182</v>
      </c>
      <c r="C37" s="4" t="s">
        <v>39</v>
      </c>
      <c r="D37" s="5">
        <v>113730</v>
      </c>
      <c r="E37" s="5" t="s">
        <v>18</v>
      </c>
      <c r="F37" s="5">
        <v>314968</v>
      </c>
    </row>
    <row r="38" spans="1:6">
      <c r="A38" s="4" t="s">
        <v>16</v>
      </c>
      <c r="B38" s="4">
        <v>183</v>
      </c>
      <c r="C38" s="4" t="s">
        <v>40</v>
      </c>
      <c r="D38" s="5">
        <v>57000</v>
      </c>
      <c r="E38" s="5" t="s">
        <v>18</v>
      </c>
      <c r="F38" s="5">
        <v>254799</v>
      </c>
    </row>
    <row r="39" spans="1:6">
      <c r="A39" s="4" t="s">
        <v>16</v>
      </c>
      <c r="B39" s="4">
        <v>184</v>
      </c>
      <c r="C39" s="4" t="s">
        <v>41</v>
      </c>
      <c r="D39" s="5">
        <v>86435</v>
      </c>
      <c r="E39" s="5" t="s">
        <v>18</v>
      </c>
      <c r="F39" s="5">
        <v>177550</v>
      </c>
    </row>
    <row r="40" spans="1:6">
      <c r="A40" s="4" t="s">
        <v>16</v>
      </c>
      <c r="B40" s="4">
        <v>186</v>
      </c>
      <c r="C40" s="4" t="s">
        <v>42</v>
      </c>
      <c r="D40" s="5">
        <v>48369</v>
      </c>
      <c r="E40" s="5" t="s">
        <v>18</v>
      </c>
      <c r="F40" s="5">
        <v>202366</v>
      </c>
    </row>
    <row r="41" spans="1:6">
      <c r="A41" s="4" t="s">
        <v>16</v>
      </c>
      <c r="B41" s="4">
        <v>187</v>
      </c>
      <c r="C41" s="4" t="s">
        <v>43</v>
      </c>
      <c r="D41" s="5">
        <v>11636</v>
      </c>
      <c r="E41" s="5" t="s">
        <v>18</v>
      </c>
      <c r="F41" s="5">
        <v>405460</v>
      </c>
    </row>
    <row r="42" spans="1:6">
      <c r="A42" s="4" t="s">
        <v>16</v>
      </c>
      <c r="B42" s="4">
        <v>188</v>
      </c>
      <c r="C42" s="4" t="s">
        <v>44</v>
      </c>
      <c r="D42" s="5">
        <v>66832</v>
      </c>
      <c r="E42" s="5" t="s">
        <v>45</v>
      </c>
      <c r="F42" s="5">
        <v>351438</v>
      </c>
    </row>
    <row r="43" spans="1:6">
      <c r="A43" s="4" t="s">
        <v>16</v>
      </c>
      <c r="B43" s="4">
        <v>191</v>
      </c>
      <c r="C43" s="4" t="s">
        <v>46</v>
      </c>
      <c r="D43" s="5">
        <v>53365</v>
      </c>
      <c r="E43" s="5" t="s">
        <v>18</v>
      </c>
      <c r="F43" s="5">
        <v>337778</v>
      </c>
    </row>
    <row r="44" spans="1:6">
      <c r="A44" s="4" t="s">
        <v>16</v>
      </c>
      <c r="B44" s="4">
        <v>192</v>
      </c>
      <c r="C44" s="4" t="s">
        <v>47</v>
      </c>
      <c r="D44" s="5">
        <v>30610</v>
      </c>
      <c r="E44" s="5" t="s">
        <v>18</v>
      </c>
      <c r="F44" s="5">
        <v>240037</v>
      </c>
    </row>
    <row r="45" spans="1:6">
      <c r="A45" s="4" t="s">
        <v>48</v>
      </c>
      <c r="B45" s="4">
        <v>305</v>
      </c>
      <c r="C45" s="4" t="s">
        <v>49</v>
      </c>
      <c r="D45" s="5">
        <v>23252</v>
      </c>
      <c r="E45" s="5" t="s">
        <v>18</v>
      </c>
      <c r="F45" s="5">
        <v>213773.203125</v>
      </c>
    </row>
    <row r="46" spans="1:6">
      <c r="A46" s="4" t="s">
        <v>48</v>
      </c>
      <c r="B46" s="4">
        <v>319</v>
      </c>
      <c r="C46" s="4" t="s">
        <v>50</v>
      </c>
      <c r="D46" s="5">
        <v>9573</v>
      </c>
      <c r="E46" s="5" t="s">
        <v>31</v>
      </c>
      <c r="F46" s="5">
        <v>177000</v>
      </c>
    </row>
    <row r="47" spans="1:6">
      <c r="A47" s="4" t="s">
        <v>48</v>
      </c>
      <c r="B47" s="4">
        <v>330</v>
      </c>
      <c r="C47" s="4" t="s">
        <v>51</v>
      </c>
      <c r="D47" s="5">
        <v>21733</v>
      </c>
      <c r="E47" s="5" t="s">
        <v>31</v>
      </c>
      <c r="F47" s="5">
        <v>334100</v>
      </c>
    </row>
    <row r="48" spans="1:6">
      <c r="A48" s="4" t="s">
        <v>48</v>
      </c>
      <c r="B48" s="4">
        <v>331</v>
      </c>
      <c r="C48" s="4" t="s">
        <v>52</v>
      </c>
      <c r="D48" s="5">
        <v>14275</v>
      </c>
      <c r="E48" s="5" t="s">
        <v>31</v>
      </c>
      <c r="F48" s="5">
        <v>130696</v>
      </c>
    </row>
    <row r="49" spans="1:6">
      <c r="A49" s="4" t="s">
        <v>48</v>
      </c>
      <c r="B49" s="4">
        <v>360</v>
      </c>
      <c r="C49" s="4" t="s">
        <v>53</v>
      </c>
      <c r="D49" s="5">
        <v>21028</v>
      </c>
      <c r="E49" s="5" t="s">
        <v>31</v>
      </c>
      <c r="F49" s="5">
        <v>220795</v>
      </c>
    </row>
    <row r="50" spans="1:6">
      <c r="A50" s="4" t="s">
        <v>48</v>
      </c>
      <c r="B50" s="4">
        <v>380</v>
      </c>
      <c r="C50" s="4" t="s">
        <v>54</v>
      </c>
      <c r="D50" s="5">
        <v>249726</v>
      </c>
      <c r="E50" s="5" t="s">
        <v>38</v>
      </c>
      <c r="F50" s="5">
        <v>191301</v>
      </c>
    </row>
    <row r="51" spans="1:6">
      <c r="A51" s="4" t="s">
        <v>48</v>
      </c>
      <c r="B51" s="4">
        <v>381</v>
      </c>
      <c r="C51" s="4" t="s">
        <v>55</v>
      </c>
      <c r="D51" s="5">
        <v>48804</v>
      </c>
      <c r="E51" s="5" t="s">
        <v>31</v>
      </c>
      <c r="F51" s="5">
        <v>227350</v>
      </c>
    </row>
    <row r="52" spans="1:6">
      <c r="A52" s="4" t="s">
        <v>48</v>
      </c>
      <c r="B52" s="4">
        <v>382</v>
      </c>
      <c r="C52" s="4" t="s">
        <v>56</v>
      </c>
      <c r="D52" s="5">
        <v>22181</v>
      </c>
      <c r="E52" s="5" t="s">
        <v>57</v>
      </c>
      <c r="F52" s="5">
        <v>177000</v>
      </c>
    </row>
    <row r="53" spans="1:6">
      <c r="A53" s="4" t="s">
        <v>58</v>
      </c>
      <c r="B53" s="4">
        <v>428</v>
      </c>
      <c r="C53" s="4" t="s">
        <v>59</v>
      </c>
      <c r="D53" s="5">
        <v>8666</v>
      </c>
      <c r="E53" s="5" t="s">
        <v>60</v>
      </c>
      <c r="F53" s="5">
        <v>241000</v>
      </c>
    </row>
    <row r="54" spans="1:6">
      <c r="A54" s="4" t="s">
        <v>58</v>
      </c>
      <c r="B54" s="4">
        <v>461</v>
      </c>
      <c r="C54" s="4" t="s">
        <v>61</v>
      </c>
      <c r="D54" s="5">
        <v>11343</v>
      </c>
      <c r="E54" s="5" t="s">
        <v>31</v>
      </c>
      <c r="F54" s="5">
        <v>253612</v>
      </c>
    </row>
    <row r="55" spans="1:6">
      <c r="A55" s="4" t="s">
        <v>58</v>
      </c>
      <c r="B55" s="4">
        <v>480</v>
      </c>
      <c r="C55" s="4" t="s">
        <v>62</v>
      </c>
      <c r="D55" s="5">
        <v>58310</v>
      </c>
      <c r="E55" s="5" t="s">
        <v>45</v>
      </c>
      <c r="F55" s="5">
        <v>256300</v>
      </c>
    </row>
    <row r="56" spans="1:6">
      <c r="A56" s="4" t="s">
        <v>58</v>
      </c>
      <c r="B56" s="4">
        <v>481</v>
      </c>
      <c r="C56" s="4" t="s">
        <v>63</v>
      </c>
      <c r="D56" s="5">
        <v>11962</v>
      </c>
      <c r="E56" s="5" t="s">
        <v>60</v>
      </c>
      <c r="F56" s="5">
        <v>187394</v>
      </c>
    </row>
    <row r="57" spans="1:6">
      <c r="A57" s="4" t="s">
        <v>58</v>
      </c>
      <c r="B57" s="4">
        <v>482</v>
      </c>
      <c r="C57" s="4" t="s">
        <v>64</v>
      </c>
      <c r="D57" s="5">
        <v>15095</v>
      </c>
      <c r="E57" s="5" t="s">
        <v>60</v>
      </c>
      <c r="F57" s="5">
        <v>241000</v>
      </c>
    </row>
    <row r="58" spans="1:6">
      <c r="A58" s="4" t="s">
        <v>58</v>
      </c>
      <c r="B58" s="4">
        <v>483</v>
      </c>
      <c r="C58" s="4" t="s">
        <v>65</v>
      </c>
      <c r="D58" s="5">
        <v>33984</v>
      </c>
      <c r="E58" s="5" t="s">
        <v>45</v>
      </c>
      <c r="F58" s="5">
        <v>241000</v>
      </c>
    </row>
    <row r="59" spans="1:6">
      <c r="A59" s="4" t="s">
        <v>58</v>
      </c>
      <c r="B59" s="4">
        <v>484</v>
      </c>
      <c r="C59" s="4" t="s">
        <v>66</v>
      </c>
      <c r="D59" s="5">
        <v>106789</v>
      </c>
      <c r="E59" s="5" t="s">
        <v>38</v>
      </c>
      <c r="F59" s="5">
        <v>214206</v>
      </c>
    </row>
    <row r="60" spans="1:6">
      <c r="A60" s="4" t="s">
        <v>58</v>
      </c>
      <c r="B60" s="4">
        <v>486</v>
      </c>
      <c r="C60" s="4" t="s">
        <v>67</v>
      </c>
      <c r="D60" s="5">
        <v>39387</v>
      </c>
      <c r="E60" s="5" t="s">
        <v>31</v>
      </c>
      <c r="F60" s="5">
        <v>222578</v>
      </c>
    </row>
    <row r="61" spans="1:6">
      <c r="A61" s="4" t="s">
        <v>58</v>
      </c>
      <c r="B61" s="4">
        <v>488</v>
      </c>
      <c r="C61" s="4" t="s">
        <v>68</v>
      </c>
      <c r="D61" s="5">
        <v>14900</v>
      </c>
      <c r="E61" s="5" t="s">
        <v>31</v>
      </c>
      <c r="F61" s="5">
        <v>277563</v>
      </c>
    </row>
    <row r="62" spans="1:6">
      <c r="A62" s="4" t="s">
        <v>69</v>
      </c>
      <c r="B62" s="4">
        <v>509</v>
      </c>
      <c r="C62" s="4" t="s">
        <v>70</v>
      </c>
      <c r="D62" s="5">
        <v>5221</v>
      </c>
      <c r="E62" s="5" t="s">
        <v>60</v>
      </c>
      <c r="F62" s="5">
        <v>159160</v>
      </c>
    </row>
    <row r="63" spans="1:6">
      <c r="A63" s="4" t="s">
        <v>69</v>
      </c>
      <c r="B63" s="4">
        <v>512</v>
      </c>
      <c r="C63" s="4" t="s">
        <v>71</v>
      </c>
      <c r="D63" s="5">
        <v>3619</v>
      </c>
      <c r="E63" s="5" t="s">
        <v>60</v>
      </c>
      <c r="F63" s="5">
        <v>113125</v>
      </c>
    </row>
    <row r="64" spans="1:6">
      <c r="A64" s="4" t="s">
        <v>69</v>
      </c>
      <c r="B64" s="4">
        <v>513</v>
      </c>
      <c r="C64" s="4" t="s">
        <v>72</v>
      </c>
      <c r="D64" s="5">
        <v>9924</v>
      </c>
      <c r="E64" s="5" t="s">
        <v>31</v>
      </c>
      <c r="F64" s="5">
        <v>162335</v>
      </c>
    </row>
    <row r="65" spans="1:6">
      <c r="A65" s="4" t="s">
        <v>69</v>
      </c>
      <c r="B65" s="4">
        <v>560</v>
      </c>
      <c r="C65" s="4" t="s">
        <v>73</v>
      </c>
      <c r="D65" s="5">
        <v>5451</v>
      </c>
      <c r="E65" s="5" t="s">
        <v>60</v>
      </c>
      <c r="F65" s="5">
        <v>135532</v>
      </c>
    </row>
    <row r="66" spans="1:6">
      <c r="A66" s="4" t="s">
        <v>69</v>
      </c>
      <c r="B66" s="4">
        <v>561</v>
      </c>
      <c r="C66" s="4" t="s">
        <v>74</v>
      </c>
      <c r="D66" s="5">
        <v>11490</v>
      </c>
      <c r="E66" s="5" t="s">
        <v>31</v>
      </c>
      <c r="F66" s="5">
        <v>157104</v>
      </c>
    </row>
    <row r="67" spans="1:6">
      <c r="A67" s="4" t="s">
        <v>69</v>
      </c>
      <c r="B67" s="4">
        <v>562</v>
      </c>
      <c r="C67" s="4" t="s">
        <v>75</v>
      </c>
      <c r="D67" s="5">
        <v>21502</v>
      </c>
      <c r="E67" s="5" t="s">
        <v>57</v>
      </c>
      <c r="F67" s="5">
        <v>253663</v>
      </c>
    </row>
    <row r="68" spans="1:6">
      <c r="A68" s="4" t="s">
        <v>69</v>
      </c>
      <c r="B68" s="4">
        <v>563</v>
      </c>
      <c r="C68" s="4" t="s">
        <v>76</v>
      </c>
      <c r="D68" s="5">
        <v>7526</v>
      </c>
      <c r="E68" s="5" t="s">
        <v>31</v>
      </c>
      <c r="F68" s="5">
        <v>104000</v>
      </c>
    </row>
    <row r="69" spans="1:6">
      <c r="A69" s="4" t="s">
        <v>69</v>
      </c>
      <c r="B69" s="4">
        <v>580</v>
      </c>
      <c r="C69" s="4" t="s">
        <v>77</v>
      </c>
      <c r="D69" s="5">
        <v>168714</v>
      </c>
      <c r="E69" s="5" t="s">
        <v>38</v>
      </c>
      <c r="F69" s="5">
        <v>214030</v>
      </c>
    </row>
    <row r="70" spans="1:6">
      <c r="A70" s="4" t="s">
        <v>69</v>
      </c>
      <c r="B70" s="4">
        <v>581</v>
      </c>
      <c r="C70" s="4" t="s">
        <v>78</v>
      </c>
      <c r="D70" s="5">
        <v>144904</v>
      </c>
      <c r="E70" s="5" t="s">
        <v>38</v>
      </c>
      <c r="F70" s="5">
        <v>207838</v>
      </c>
    </row>
    <row r="71" spans="1:6">
      <c r="A71" s="4" t="s">
        <v>69</v>
      </c>
      <c r="B71" s="4">
        <v>582</v>
      </c>
      <c r="C71" s="4" t="s">
        <v>79</v>
      </c>
      <c r="D71" s="5">
        <v>14741</v>
      </c>
      <c r="E71" s="5" t="s">
        <v>31</v>
      </c>
      <c r="F71" s="5">
        <v>258588</v>
      </c>
    </row>
    <row r="72" spans="1:6">
      <c r="A72" s="4" t="s">
        <v>69</v>
      </c>
      <c r="B72" s="4">
        <v>583</v>
      </c>
      <c r="C72" s="4" t="s">
        <v>80</v>
      </c>
      <c r="D72" s="5">
        <v>43131</v>
      </c>
      <c r="E72" s="5" t="s">
        <v>57</v>
      </c>
      <c r="F72" s="5">
        <v>143560</v>
      </c>
    </row>
    <row r="73" spans="1:6">
      <c r="A73" s="4" t="s">
        <v>69</v>
      </c>
      <c r="B73" s="4">
        <v>584</v>
      </c>
      <c r="C73" s="4" t="s">
        <v>81</v>
      </c>
      <c r="D73" s="5">
        <v>7484</v>
      </c>
      <c r="E73" s="5" t="s">
        <v>60</v>
      </c>
      <c r="F73" s="5">
        <v>150600</v>
      </c>
    </row>
    <row r="74" spans="1:6">
      <c r="A74" s="4" t="s">
        <v>69</v>
      </c>
      <c r="B74" s="4">
        <v>586</v>
      </c>
      <c r="C74" s="4" t="s">
        <v>82</v>
      </c>
      <c r="D74" s="5">
        <v>28823</v>
      </c>
      <c r="E74" s="5" t="s">
        <v>31</v>
      </c>
      <c r="F74" s="5">
        <v>159800</v>
      </c>
    </row>
    <row r="75" spans="1:6">
      <c r="A75" s="4" t="s">
        <v>83</v>
      </c>
      <c r="B75" s="4">
        <v>604</v>
      </c>
      <c r="C75" s="4" t="s">
        <v>84</v>
      </c>
      <c r="D75" s="5">
        <v>6851</v>
      </c>
      <c r="E75" s="5" t="s">
        <v>31</v>
      </c>
      <c r="F75" s="5">
        <v>252180</v>
      </c>
    </row>
    <row r="76" spans="1:6">
      <c r="A76" s="4" t="s">
        <v>83</v>
      </c>
      <c r="B76" s="4">
        <v>617</v>
      </c>
      <c r="C76" s="4" t="s">
        <v>85</v>
      </c>
      <c r="D76" s="5">
        <v>9010</v>
      </c>
      <c r="E76" s="5" t="s">
        <v>60</v>
      </c>
      <c r="F76" s="5">
        <v>205615</v>
      </c>
    </row>
    <row r="77" spans="1:6">
      <c r="A77" s="4" t="s">
        <v>83</v>
      </c>
      <c r="B77" s="4">
        <v>642</v>
      </c>
      <c r="C77" s="4" t="s">
        <v>86</v>
      </c>
      <c r="D77" s="5">
        <v>7546</v>
      </c>
      <c r="E77" s="5" t="s">
        <v>31</v>
      </c>
      <c r="F77" s="5">
        <v>170983</v>
      </c>
    </row>
    <row r="78" spans="1:6">
      <c r="A78" s="4" t="s">
        <v>83</v>
      </c>
      <c r="B78" s="4">
        <v>643</v>
      </c>
      <c r="C78" s="4" t="s">
        <v>87</v>
      </c>
      <c r="D78" s="5">
        <v>13511</v>
      </c>
      <c r="E78" s="5" t="s">
        <v>31</v>
      </c>
      <c r="F78" s="5">
        <v>166895</v>
      </c>
    </row>
    <row r="79" spans="1:6">
      <c r="A79" s="4" t="s">
        <v>83</v>
      </c>
      <c r="B79" s="4">
        <v>662</v>
      </c>
      <c r="C79" s="4" t="s">
        <v>88</v>
      </c>
      <c r="D79" s="5">
        <v>28641</v>
      </c>
      <c r="E79" s="5" t="s">
        <v>89</v>
      </c>
      <c r="F79" s="5">
        <v>193830</v>
      </c>
    </row>
    <row r="80" spans="1:6">
      <c r="A80" s="4" t="s">
        <v>83</v>
      </c>
      <c r="B80" s="4">
        <v>665</v>
      </c>
      <c r="C80" s="4" t="s">
        <v>90</v>
      </c>
      <c r="D80" s="5">
        <v>14943</v>
      </c>
      <c r="E80" s="5" t="s">
        <v>31</v>
      </c>
      <c r="F80" s="5">
        <v>199600</v>
      </c>
    </row>
    <row r="81" spans="1:6">
      <c r="A81" s="4" t="s">
        <v>83</v>
      </c>
      <c r="B81" s="4">
        <v>680</v>
      </c>
      <c r="C81" s="4" t="s">
        <v>91</v>
      </c>
      <c r="D81" s="5">
        <v>148152</v>
      </c>
      <c r="E81" s="5" t="s">
        <v>38</v>
      </c>
      <c r="F81" s="5">
        <v>185200</v>
      </c>
    </row>
    <row r="82" spans="1:6">
      <c r="A82" s="4" t="s">
        <v>83</v>
      </c>
      <c r="B82" s="4">
        <v>682</v>
      </c>
      <c r="C82" s="4" t="s">
        <v>92</v>
      </c>
      <c r="D82" s="5">
        <v>31474</v>
      </c>
      <c r="E82" s="5" t="s">
        <v>57</v>
      </c>
      <c r="F82" s="5">
        <v>200703</v>
      </c>
    </row>
    <row r="83" spans="1:6">
      <c r="A83" s="4" t="s">
        <v>83</v>
      </c>
      <c r="B83" s="4">
        <v>683</v>
      </c>
      <c r="C83" s="4" t="s">
        <v>93</v>
      </c>
      <c r="D83" s="5">
        <v>34534</v>
      </c>
      <c r="E83" s="5" t="s">
        <v>45</v>
      </c>
      <c r="F83" s="5">
        <v>185700</v>
      </c>
    </row>
    <row r="84" spans="1:6">
      <c r="A84" s="4" t="s">
        <v>83</v>
      </c>
      <c r="B84" s="4">
        <v>684</v>
      </c>
      <c r="C84" s="4" t="s">
        <v>94</v>
      </c>
      <c r="D84" s="5">
        <v>11531</v>
      </c>
      <c r="E84" s="5" t="s">
        <v>60</v>
      </c>
      <c r="F84" s="5">
        <v>158920</v>
      </c>
    </row>
    <row r="85" spans="1:6">
      <c r="A85" s="4" t="s">
        <v>83</v>
      </c>
      <c r="B85" s="4">
        <v>685</v>
      </c>
      <c r="C85" s="4" t="s">
        <v>95</v>
      </c>
      <c r="D85" s="5">
        <v>27313</v>
      </c>
      <c r="E85" s="5" t="s">
        <v>89</v>
      </c>
      <c r="F85" s="5">
        <v>158920</v>
      </c>
    </row>
    <row r="86" spans="1:6">
      <c r="A86" s="4" t="s">
        <v>83</v>
      </c>
      <c r="B86" s="4">
        <v>686</v>
      </c>
      <c r="C86" s="4" t="s">
        <v>96</v>
      </c>
      <c r="D86" s="5">
        <v>17660</v>
      </c>
      <c r="E86" s="5" t="s">
        <v>60</v>
      </c>
      <c r="F86" s="5">
        <v>226000</v>
      </c>
    </row>
    <row r="87" spans="1:6">
      <c r="A87" s="4" t="s">
        <v>83</v>
      </c>
      <c r="B87" s="4">
        <v>687</v>
      </c>
      <c r="C87" s="4" t="s">
        <v>97</v>
      </c>
      <c r="D87" s="5">
        <v>18555</v>
      </c>
      <c r="E87" s="5" t="s">
        <v>89</v>
      </c>
      <c r="F87" s="5">
        <v>191250</v>
      </c>
    </row>
    <row r="88" spans="1:6">
      <c r="A88" s="4" t="s">
        <v>98</v>
      </c>
      <c r="B88" s="4">
        <v>760</v>
      </c>
      <c r="C88" s="4" t="s">
        <v>99</v>
      </c>
      <c r="D88" s="5">
        <v>8911</v>
      </c>
      <c r="E88" s="5" t="s">
        <v>57</v>
      </c>
      <c r="F88" s="5">
        <v>150000</v>
      </c>
    </row>
    <row r="89" spans="1:6">
      <c r="A89" s="4" t="s">
        <v>98</v>
      </c>
      <c r="B89" s="4">
        <v>761</v>
      </c>
      <c r="C89" s="4" t="s">
        <v>100</v>
      </c>
      <c r="D89" s="5">
        <v>8115</v>
      </c>
      <c r="E89" s="5" t="s">
        <v>31</v>
      </c>
      <c r="F89" s="5">
        <v>161580</v>
      </c>
    </row>
    <row r="90" spans="1:6">
      <c r="A90" s="4" t="s">
        <v>98</v>
      </c>
      <c r="B90" s="4">
        <v>763</v>
      </c>
      <c r="C90" s="4" t="s">
        <v>101</v>
      </c>
      <c r="D90" s="5">
        <v>11896</v>
      </c>
      <c r="E90" s="5" t="s">
        <v>57</v>
      </c>
      <c r="F90" s="5">
        <v>154375</v>
      </c>
    </row>
    <row r="91" spans="1:6">
      <c r="A91" s="4" t="s">
        <v>98</v>
      </c>
      <c r="B91" s="4">
        <v>764</v>
      </c>
      <c r="C91" s="4" t="s">
        <v>102</v>
      </c>
      <c r="D91" s="5">
        <v>19687</v>
      </c>
      <c r="E91" s="5" t="s">
        <v>31</v>
      </c>
      <c r="F91" s="5">
        <v>191554</v>
      </c>
    </row>
    <row r="92" spans="1:6">
      <c r="A92" s="4" t="s">
        <v>98</v>
      </c>
      <c r="B92" s="4">
        <v>765</v>
      </c>
      <c r="C92" s="4" t="s">
        <v>103</v>
      </c>
      <c r="D92" s="5">
        <v>17579</v>
      </c>
      <c r="E92" s="5" t="s">
        <v>60</v>
      </c>
      <c r="F92" s="5">
        <v>243541</v>
      </c>
    </row>
    <row r="93" spans="1:6">
      <c r="A93" s="4" t="s">
        <v>98</v>
      </c>
      <c r="B93" s="4">
        <v>767</v>
      </c>
      <c r="C93" s="4" t="s">
        <v>104</v>
      </c>
      <c r="D93" s="5">
        <v>9862</v>
      </c>
      <c r="E93" s="5" t="s">
        <v>60</v>
      </c>
      <c r="F93" s="5">
        <v>129580</v>
      </c>
    </row>
    <row r="94" spans="1:6">
      <c r="A94" s="4" t="s">
        <v>98</v>
      </c>
      <c r="B94" s="4">
        <v>780</v>
      </c>
      <c r="C94" s="4" t="s">
        <v>105</v>
      </c>
      <c r="D94" s="5">
        <v>98940</v>
      </c>
      <c r="E94" s="5" t="s">
        <v>38</v>
      </c>
      <c r="F94" s="5">
        <v>276295</v>
      </c>
    </row>
    <row r="95" spans="1:6">
      <c r="A95" s="4" t="s">
        <v>98</v>
      </c>
      <c r="B95" s="4">
        <v>781</v>
      </c>
      <c r="C95" s="4" t="s">
        <v>106</v>
      </c>
      <c r="D95" s="5">
        <v>28132</v>
      </c>
      <c r="E95" s="5" t="s">
        <v>45</v>
      </c>
      <c r="F95" s="5">
        <v>196750</v>
      </c>
    </row>
    <row r="96" spans="1:6">
      <c r="A96" s="4" t="s">
        <v>107</v>
      </c>
      <c r="B96" s="4">
        <v>821</v>
      </c>
      <c r="C96" s="4" t="s">
        <v>108</v>
      </c>
      <c r="D96" s="5">
        <v>5134</v>
      </c>
      <c r="E96" s="5" t="s">
        <v>60</v>
      </c>
      <c r="F96" s="5">
        <v>172650</v>
      </c>
    </row>
    <row r="97" spans="1:6">
      <c r="A97" s="4" t="s">
        <v>107</v>
      </c>
      <c r="B97" s="4">
        <v>834</v>
      </c>
      <c r="C97" s="4" t="s">
        <v>109</v>
      </c>
      <c r="D97" s="5">
        <v>6919</v>
      </c>
      <c r="E97" s="5" t="s">
        <v>31</v>
      </c>
      <c r="F97" s="5">
        <v>172224</v>
      </c>
    </row>
    <row r="98" spans="1:6">
      <c r="A98" s="4" t="s">
        <v>107</v>
      </c>
      <c r="B98" s="4">
        <v>840</v>
      </c>
      <c r="C98" s="4" t="s">
        <v>110</v>
      </c>
      <c r="D98" s="5">
        <v>16306</v>
      </c>
      <c r="E98" s="5" t="s">
        <v>31</v>
      </c>
      <c r="F98" s="5">
        <v>271672</v>
      </c>
    </row>
    <row r="99" spans="1:6">
      <c r="A99" s="4" t="s">
        <v>107</v>
      </c>
      <c r="B99" s="4">
        <v>860</v>
      </c>
      <c r="C99" s="4" t="s">
        <v>111</v>
      </c>
      <c r="D99" s="5">
        <v>13484</v>
      </c>
      <c r="E99" s="5" t="s">
        <v>60</v>
      </c>
      <c r="F99" s="5">
        <v>215817</v>
      </c>
    </row>
    <row r="100" spans="1:6">
      <c r="A100" s="4" t="s">
        <v>107</v>
      </c>
      <c r="B100" s="4">
        <v>861</v>
      </c>
      <c r="C100" s="4" t="s">
        <v>112</v>
      </c>
      <c r="D100" s="5">
        <v>12978</v>
      </c>
      <c r="E100" s="5" t="s">
        <v>60</v>
      </c>
      <c r="F100" s="5">
        <v>191250</v>
      </c>
    </row>
    <row r="101" spans="1:6">
      <c r="A101" s="4" t="s">
        <v>107</v>
      </c>
      <c r="B101" s="4">
        <v>862</v>
      </c>
      <c r="C101" s="4" t="s">
        <v>113</v>
      </c>
      <c r="D101" s="5">
        <v>8807</v>
      </c>
      <c r="E101" s="5" t="s">
        <v>60</v>
      </c>
      <c r="F101" s="5">
        <v>134000</v>
      </c>
    </row>
    <row r="102" spans="1:6">
      <c r="A102" s="4" t="s">
        <v>107</v>
      </c>
      <c r="B102" s="4">
        <v>880</v>
      </c>
      <c r="C102" s="4" t="s">
        <v>114</v>
      </c>
      <c r="D102" s="5">
        <v>73068</v>
      </c>
      <c r="E102" s="5" t="s">
        <v>38</v>
      </c>
      <c r="F102" s="5">
        <v>170269</v>
      </c>
    </row>
    <row r="103" spans="1:6">
      <c r="A103" s="4" t="s">
        <v>107</v>
      </c>
      <c r="B103" s="4">
        <v>881</v>
      </c>
      <c r="C103" s="4" t="s">
        <v>115</v>
      </c>
      <c r="D103" s="5">
        <v>19803</v>
      </c>
      <c r="E103" s="5" t="s">
        <v>57</v>
      </c>
      <c r="F103" s="5">
        <v>280000</v>
      </c>
    </row>
    <row r="104" spans="1:6">
      <c r="A104" s="4" t="s">
        <v>107</v>
      </c>
      <c r="B104" s="4">
        <v>882</v>
      </c>
      <c r="C104" s="4" t="s">
        <v>116</v>
      </c>
      <c r="D104" s="5">
        <v>26762</v>
      </c>
      <c r="E104" s="5" t="s">
        <v>45</v>
      </c>
      <c r="F104" s="5">
        <v>233684</v>
      </c>
    </row>
    <row r="105" spans="1:6">
      <c r="A105" s="4" t="s">
        <v>107</v>
      </c>
      <c r="B105" s="4">
        <v>883</v>
      </c>
      <c r="C105" s="4" t="s">
        <v>117</v>
      </c>
      <c r="D105" s="5">
        <v>36269</v>
      </c>
      <c r="E105" s="5" t="s">
        <v>45</v>
      </c>
      <c r="F105" s="5">
        <v>244760</v>
      </c>
    </row>
    <row r="106" spans="1:6">
      <c r="A106" s="4" t="s">
        <v>107</v>
      </c>
      <c r="B106" s="4">
        <v>884</v>
      </c>
      <c r="C106" s="4" t="s">
        <v>118</v>
      </c>
      <c r="D106" s="5">
        <v>15327</v>
      </c>
      <c r="E106" s="5" t="s">
        <v>89</v>
      </c>
      <c r="F106" s="5">
        <v>187946</v>
      </c>
    </row>
    <row r="107" spans="1:6">
      <c r="A107" s="4" t="s">
        <v>107</v>
      </c>
      <c r="B107" s="4">
        <v>885</v>
      </c>
      <c r="C107" s="4" t="s">
        <v>119</v>
      </c>
      <c r="D107" s="5">
        <v>10626</v>
      </c>
      <c r="E107" s="5" t="s">
        <v>120</v>
      </c>
      <c r="F107" s="5">
        <v>186810</v>
      </c>
    </row>
    <row r="108" spans="1:6">
      <c r="A108" s="4" t="s">
        <v>121</v>
      </c>
      <c r="B108" s="4">
        <v>980</v>
      </c>
      <c r="C108" s="4" t="s">
        <v>122</v>
      </c>
      <c r="D108" s="5">
        <v>60852</v>
      </c>
      <c r="E108" s="5" t="s">
        <v>45</v>
      </c>
      <c r="F108" s="5">
        <v>329017</v>
      </c>
    </row>
    <row r="109" spans="1:6">
      <c r="A109" s="4" t="s">
        <v>123</v>
      </c>
      <c r="B109" s="4">
        <v>1060</v>
      </c>
      <c r="C109" s="4" t="s">
        <v>124</v>
      </c>
      <c r="D109" s="5">
        <v>12844</v>
      </c>
      <c r="E109" s="5" t="s">
        <v>60</v>
      </c>
      <c r="F109" s="5">
        <v>205756</v>
      </c>
    </row>
    <row r="110" spans="1:6">
      <c r="A110" s="4" t="s">
        <v>123</v>
      </c>
      <c r="B110" s="4">
        <v>1080</v>
      </c>
      <c r="C110" s="4" t="s">
        <v>125</v>
      </c>
      <c r="D110" s="5">
        <v>66021</v>
      </c>
      <c r="E110" s="5" t="s">
        <v>45</v>
      </c>
      <c r="F110" s="5">
        <v>285887</v>
      </c>
    </row>
    <row r="111" spans="1:6">
      <c r="A111" s="4" t="s">
        <v>123</v>
      </c>
      <c r="B111" s="4">
        <v>1081</v>
      </c>
      <c r="C111" s="4" t="s">
        <v>126</v>
      </c>
      <c r="D111" s="5">
        <v>28708</v>
      </c>
      <c r="E111" s="5" t="s">
        <v>60</v>
      </c>
      <c r="F111" s="5">
        <v>177506</v>
      </c>
    </row>
    <row r="112" spans="1:6">
      <c r="A112" s="4" t="s">
        <v>123</v>
      </c>
      <c r="B112" s="4">
        <v>1082</v>
      </c>
      <c r="C112" s="4" t="s">
        <v>127</v>
      </c>
      <c r="D112" s="5">
        <v>31642</v>
      </c>
      <c r="E112" s="5" t="s">
        <v>45</v>
      </c>
      <c r="F112" s="5">
        <v>194668</v>
      </c>
    </row>
    <row r="113" spans="1:6">
      <c r="A113" s="4" t="s">
        <v>123</v>
      </c>
      <c r="B113" s="4">
        <v>1083</v>
      </c>
      <c r="C113" s="4" t="s">
        <v>128</v>
      </c>
      <c r="D113" s="5">
        <v>17405</v>
      </c>
      <c r="E113" s="5" t="s">
        <v>31</v>
      </c>
      <c r="F113" s="5">
        <v>175000</v>
      </c>
    </row>
    <row r="114" spans="1:6">
      <c r="A114" s="4" t="s">
        <v>129</v>
      </c>
      <c r="B114" s="4">
        <v>1214</v>
      </c>
      <c r="C114" s="4" t="s">
        <v>130</v>
      </c>
      <c r="D114" s="5">
        <v>14474</v>
      </c>
      <c r="E114" s="5" t="s">
        <v>31</v>
      </c>
      <c r="F114" s="5">
        <v>223829</v>
      </c>
    </row>
    <row r="115" spans="1:6">
      <c r="A115" s="4" t="s">
        <v>129</v>
      </c>
      <c r="B115" s="4">
        <v>1230</v>
      </c>
      <c r="C115" s="4" t="s">
        <v>131</v>
      </c>
      <c r="D115" s="5">
        <v>27482</v>
      </c>
      <c r="E115" s="5" t="s">
        <v>18</v>
      </c>
      <c r="F115" s="5">
        <v>201600</v>
      </c>
    </row>
    <row r="116" spans="1:6">
      <c r="A116" s="4" t="s">
        <v>129</v>
      </c>
      <c r="B116" s="4">
        <v>1231</v>
      </c>
      <c r="C116" s="4" t="s">
        <v>132</v>
      </c>
      <c r="D116" s="5">
        <v>20444</v>
      </c>
      <c r="E116" s="5" t="s">
        <v>18</v>
      </c>
      <c r="F116" s="5">
        <v>206727</v>
      </c>
    </row>
    <row r="117" spans="1:6">
      <c r="A117" s="4" t="s">
        <v>129</v>
      </c>
      <c r="B117" s="4">
        <v>1233</v>
      </c>
      <c r="C117" s="4" t="s">
        <v>133</v>
      </c>
      <c r="D117" s="5">
        <v>37833</v>
      </c>
      <c r="E117" s="5" t="s">
        <v>18</v>
      </c>
      <c r="F117" s="5">
        <v>142922</v>
      </c>
    </row>
    <row r="118" spans="1:6">
      <c r="A118" s="4" t="s">
        <v>129</v>
      </c>
      <c r="B118" s="4">
        <v>1256</v>
      </c>
      <c r="C118" s="4" t="s">
        <v>134</v>
      </c>
      <c r="D118" s="5">
        <v>13718</v>
      </c>
      <c r="E118" s="5" t="s">
        <v>31</v>
      </c>
      <c r="F118" s="5">
        <v>189261</v>
      </c>
    </row>
    <row r="119" spans="1:6">
      <c r="A119" s="4" t="s">
        <v>129</v>
      </c>
      <c r="B119" s="4">
        <v>1257</v>
      </c>
      <c r="C119" s="4" t="s">
        <v>135</v>
      </c>
      <c r="D119" s="5">
        <v>10293</v>
      </c>
      <c r="E119" s="5" t="s">
        <v>31</v>
      </c>
      <c r="F119" s="5">
        <v>204579</v>
      </c>
    </row>
    <row r="120" spans="1:6">
      <c r="A120" s="4" t="s">
        <v>129</v>
      </c>
      <c r="B120" s="4">
        <v>1260</v>
      </c>
      <c r="C120" s="4" t="s">
        <v>136</v>
      </c>
      <c r="D120" s="5">
        <v>16052</v>
      </c>
      <c r="E120" s="5" t="s">
        <v>31</v>
      </c>
      <c r="F120" s="5">
        <v>199400</v>
      </c>
    </row>
    <row r="121" spans="1:6">
      <c r="A121" s="4" t="s">
        <v>129</v>
      </c>
      <c r="B121" s="4">
        <v>1261</v>
      </c>
      <c r="C121" s="4" t="s">
        <v>137</v>
      </c>
      <c r="D121" s="5">
        <v>32655</v>
      </c>
      <c r="E121" s="5" t="s">
        <v>18</v>
      </c>
      <c r="F121" s="5">
        <v>224636</v>
      </c>
    </row>
    <row r="122" spans="1:6">
      <c r="A122" s="4" t="s">
        <v>129</v>
      </c>
      <c r="B122" s="4">
        <v>1262</v>
      </c>
      <c r="C122" s="4" t="s">
        <v>138</v>
      </c>
      <c r="D122" s="5">
        <v>24677</v>
      </c>
      <c r="E122" s="5" t="s">
        <v>18</v>
      </c>
      <c r="F122" s="5">
        <v>217510</v>
      </c>
    </row>
    <row r="123" spans="1:6">
      <c r="A123" s="4" t="s">
        <v>129</v>
      </c>
      <c r="B123" s="4">
        <v>1263</v>
      </c>
      <c r="C123" s="4" t="s">
        <v>139</v>
      </c>
      <c r="D123" s="5">
        <v>23714</v>
      </c>
      <c r="E123" s="5" t="s">
        <v>18</v>
      </c>
      <c r="F123" s="5">
        <v>179466</v>
      </c>
    </row>
    <row r="124" spans="1:6">
      <c r="A124" s="4" t="s">
        <v>129</v>
      </c>
      <c r="B124" s="4">
        <v>1264</v>
      </c>
      <c r="C124" s="4" t="s">
        <v>140</v>
      </c>
      <c r="D124" s="5">
        <v>17139</v>
      </c>
      <c r="E124" s="5" t="s">
        <v>18</v>
      </c>
      <c r="F124" s="5">
        <v>265430</v>
      </c>
    </row>
    <row r="125" spans="1:6">
      <c r="A125" s="4" t="s">
        <v>129</v>
      </c>
      <c r="B125" s="4">
        <v>1265</v>
      </c>
      <c r="C125" s="4" t="s">
        <v>141</v>
      </c>
      <c r="D125" s="5">
        <v>19397</v>
      </c>
      <c r="E125" s="5" t="s">
        <v>31</v>
      </c>
      <c r="F125" s="5">
        <v>206893</v>
      </c>
    </row>
    <row r="126" spans="1:6">
      <c r="A126" s="4" t="s">
        <v>129</v>
      </c>
      <c r="B126" s="4">
        <v>1266</v>
      </c>
      <c r="C126" s="4" t="s">
        <v>142</v>
      </c>
      <c r="D126" s="5">
        <v>15559</v>
      </c>
      <c r="E126" s="5" t="s">
        <v>31</v>
      </c>
      <c r="F126" s="5">
        <v>214773</v>
      </c>
    </row>
    <row r="127" spans="1:6">
      <c r="A127" s="4" t="s">
        <v>129</v>
      </c>
      <c r="B127" s="4">
        <v>1267</v>
      </c>
      <c r="C127" s="4" t="s">
        <v>143</v>
      </c>
      <c r="D127" s="5">
        <v>17680</v>
      </c>
      <c r="E127" s="5" t="s">
        <v>60</v>
      </c>
      <c r="F127" s="5">
        <v>217370</v>
      </c>
    </row>
    <row r="128" spans="1:6">
      <c r="A128" s="4" t="s">
        <v>129</v>
      </c>
      <c r="B128" s="4">
        <v>1270</v>
      </c>
      <c r="C128" s="4" t="s">
        <v>144</v>
      </c>
      <c r="D128" s="5">
        <v>13669</v>
      </c>
      <c r="E128" s="5" t="s">
        <v>60</v>
      </c>
      <c r="F128" s="5">
        <v>174356</v>
      </c>
    </row>
    <row r="129" spans="1:6">
      <c r="A129" s="4" t="s">
        <v>129</v>
      </c>
      <c r="B129" s="4">
        <v>1272</v>
      </c>
      <c r="C129" s="4" t="s">
        <v>145</v>
      </c>
      <c r="D129" s="5">
        <v>12497</v>
      </c>
      <c r="E129" s="5" t="s">
        <v>31</v>
      </c>
      <c r="F129" s="5">
        <v>150000</v>
      </c>
    </row>
    <row r="130" spans="1:6">
      <c r="A130" s="4" t="s">
        <v>129</v>
      </c>
      <c r="B130" s="4">
        <v>1273</v>
      </c>
      <c r="C130" s="4" t="s">
        <v>146</v>
      </c>
      <c r="D130" s="5">
        <v>12861</v>
      </c>
      <c r="E130" s="5" t="s">
        <v>60</v>
      </c>
      <c r="F130" s="5">
        <v>203194</v>
      </c>
    </row>
    <row r="131" spans="1:6">
      <c r="A131" s="4" t="s">
        <v>129</v>
      </c>
      <c r="B131" s="4">
        <v>1275</v>
      </c>
      <c r="C131" s="4" t="s">
        <v>147</v>
      </c>
      <c r="D131" s="5">
        <v>7115</v>
      </c>
      <c r="E131" s="5" t="s">
        <v>31</v>
      </c>
      <c r="F131" s="5">
        <v>116829</v>
      </c>
    </row>
    <row r="132" spans="1:6">
      <c r="A132" s="4" t="s">
        <v>129</v>
      </c>
      <c r="B132" s="4">
        <v>1276</v>
      </c>
      <c r="C132" s="4" t="s">
        <v>148</v>
      </c>
      <c r="D132" s="5">
        <v>17713</v>
      </c>
      <c r="E132" s="5" t="s">
        <v>31</v>
      </c>
      <c r="F132" s="5">
        <v>194035</v>
      </c>
    </row>
    <row r="133" spans="1:6">
      <c r="A133" s="4" t="s">
        <v>129</v>
      </c>
      <c r="B133" s="4">
        <v>1277</v>
      </c>
      <c r="C133" s="4" t="s">
        <v>149</v>
      </c>
      <c r="D133" s="5">
        <v>16491</v>
      </c>
      <c r="E133" s="5" t="s">
        <v>31</v>
      </c>
      <c r="F133" s="5">
        <v>201529</v>
      </c>
    </row>
    <row r="134" spans="1:6">
      <c r="A134" s="4" t="s">
        <v>129</v>
      </c>
      <c r="B134" s="4">
        <v>1278</v>
      </c>
      <c r="C134" s="4" t="s">
        <v>150</v>
      </c>
      <c r="D134" s="5">
        <v>16046</v>
      </c>
      <c r="E134" s="5" t="s">
        <v>120</v>
      </c>
      <c r="F134" s="5">
        <v>213029</v>
      </c>
    </row>
    <row r="135" spans="1:6">
      <c r="A135" s="4" t="s">
        <v>129</v>
      </c>
      <c r="B135" s="4">
        <v>1280</v>
      </c>
      <c r="C135" s="4" t="s">
        <v>151</v>
      </c>
      <c r="D135" s="5">
        <v>367924</v>
      </c>
      <c r="E135" s="5" t="s">
        <v>36</v>
      </c>
      <c r="F135" s="5">
        <v>229582</v>
      </c>
    </row>
    <row r="136" spans="1:6">
      <c r="A136" s="4" t="s">
        <v>129</v>
      </c>
      <c r="B136" s="4">
        <v>1281</v>
      </c>
      <c r="C136" s="4" t="s">
        <v>152</v>
      </c>
      <c r="D136" s="5">
        <v>132333</v>
      </c>
      <c r="E136" s="5" t="s">
        <v>38</v>
      </c>
      <c r="F136" s="5">
        <v>245312</v>
      </c>
    </row>
    <row r="137" spans="1:6">
      <c r="A137" s="4" t="s">
        <v>129</v>
      </c>
      <c r="B137" s="4">
        <v>1282</v>
      </c>
      <c r="C137" s="4" t="s">
        <v>153</v>
      </c>
      <c r="D137" s="5">
        <v>47571</v>
      </c>
      <c r="E137" s="5" t="s">
        <v>31</v>
      </c>
      <c r="F137" s="5">
        <v>191150</v>
      </c>
    </row>
    <row r="138" spans="1:6">
      <c r="A138" s="4" t="s">
        <v>129</v>
      </c>
      <c r="B138" s="4">
        <v>1283</v>
      </c>
      <c r="C138" s="4" t="s">
        <v>154</v>
      </c>
      <c r="D138" s="5">
        <v>152776</v>
      </c>
      <c r="E138" s="5" t="s">
        <v>38</v>
      </c>
      <c r="F138" s="5">
        <v>202550</v>
      </c>
    </row>
    <row r="139" spans="1:6">
      <c r="A139" s="4" t="s">
        <v>129</v>
      </c>
      <c r="B139" s="4">
        <v>1284</v>
      </c>
      <c r="C139" s="4" t="s">
        <v>155</v>
      </c>
      <c r="D139" s="5">
        <v>28489</v>
      </c>
      <c r="E139" s="5" t="s">
        <v>31</v>
      </c>
      <c r="F139" s="5">
        <v>152335</v>
      </c>
    </row>
    <row r="140" spans="1:6">
      <c r="A140" s="4" t="s">
        <v>129</v>
      </c>
      <c r="B140" s="4">
        <v>1285</v>
      </c>
      <c r="C140" s="4" t="s">
        <v>156</v>
      </c>
      <c r="D140" s="5">
        <v>35126</v>
      </c>
      <c r="E140" s="5" t="s">
        <v>31</v>
      </c>
      <c r="F140" s="5">
        <v>248797</v>
      </c>
    </row>
    <row r="141" spans="1:6">
      <c r="A141" s="4" t="s">
        <v>129</v>
      </c>
      <c r="B141" s="4">
        <v>1286</v>
      </c>
      <c r="C141" s="4" t="s">
        <v>157</v>
      </c>
      <c r="D141" s="5">
        <v>32188</v>
      </c>
      <c r="E141" s="5" t="s">
        <v>45</v>
      </c>
      <c r="F141" s="5">
        <v>175395</v>
      </c>
    </row>
    <row r="142" spans="1:6">
      <c r="A142" s="4" t="s">
        <v>129</v>
      </c>
      <c r="B142" s="4">
        <v>1287</v>
      </c>
      <c r="C142" s="4" t="s">
        <v>158</v>
      </c>
      <c r="D142" s="5">
        <v>47405</v>
      </c>
      <c r="E142" s="5" t="s">
        <v>18</v>
      </c>
      <c r="F142" s="5">
        <v>173085</v>
      </c>
    </row>
    <row r="143" spans="1:6">
      <c r="A143" s="4" t="s">
        <v>129</v>
      </c>
      <c r="B143" s="4">
        <v>1290</v>
      </c>
      <c r="C143" s="4" t="s">
        <v>159</v>
      </c>
      <c r="D143" s="5">
        <v>85908</v>
      </c>
      <c r="E143" s="5" t="s">
        <v>38</v>
      </c>
      <c r="F143" s="5">
        <v>154022</v>
      </c>
    </row>
    <row r="144" spans="1:6">
      <c r="A144" s="4" t="s">
        <v>129</v>
      </c>
      <c r="B144" s="4">
        <v>1291</v>
      </c>
      <c r="C144" s="4" t="s">
        <v>160</v>
      </c>
      <c r="D144" s="5">
        <v>18779</v>
      </c>
      <c r="E144" s="5" t="s">
        <v>120</v>
      </c>
      <c r="F144" s="5">
        <v>195035</v>
      </c>
    </row>
    <row r="145" spans="1:6">
      <c r="A145" s="4" t="s">
        <v>129</v>
      </c>
      <c r="B145" s="4">
        <v>1292</v>
      </c>
      <c r="C145" s="4" t="s">
        <v>161</v>
      </c>
      <c r="D145" s="5">
        <v>45159</v>
      </c>
      <c r="E145" s="5" t="s">
        <v>31</v>
      </c>
      <c r="F145" s="5">
        <v>144900</v>
      </c>
    </row>
    <row r="146" spans="1:6">
      <c r="A146" s="4" t="s">
        <v>129</v>
      </c>
      <c r="B146" s="4">
        <v>1293</v>
      </c>
      <c r="C146" s="4" t="s">
        <v>162</v>
      </c>
      <c r="D146" s="5">
        <v>51915</v>
      </c>
      <c r="E146" s="5" t="s">
        <v>57</v>
      </c>
      <c r="F146" s="5">
        <v>203769</v>
      </c>
    </row>
    <row r="147" spans="1:6">
      <c r="A147" s="4" t="s">
        <v>163</v>
      </c>
      <c r="B147" s="4">
        <v>1315</v>
      </c>
      <c r="C147" s="4" t="s">
        <v>164</v>
      </c>
      <c r="D147" s="5">
        <v>10094</v>
      </c>
      <c r="E147" s="5" t="s">
        <v>57</v>
      </c>
      <c r="F147" s="5">
        <v>108000</v>
      </c>
    </row>
    <row r="148" spans="1:6">
      <c r="A148" s="4" t="s">
        <v>163</v>
      </c>
      <c r="B148" s="4">
        <v>1380</v>
      </c>
      <c r="C148" s="4" t="s">
        <v>165</v>
      </c>
      <c r="D148" s="5">
        <v>106315</v>
      </c>
      <c r="E148" s="5" t="s">
        <v>38</v>
      </c>
      <c r="F148" s="5">
        <v>187900</v>
      </c>
    </row>
    <row r="149" spans="1:6">
      <c r="A149" s="4" t="s">
        <v>163</v>
      </c>
      <c r="B149" s="4">
        <v>1381</v>
      </c>
      <c r="C149" s="4" t="s">
        <v>166</v>
      </c>
      <c r="D149" s="5">
        <v>26565</v>
      </c>
      <c r="E149" s="5" t="s">
        <v>31</v>
      </c>
      <c r="F149" s="5">
        <v>187900</v>
      </c>
    </row>
    <row r="150" spans="1:6">
      <c r="A150" s="4" t="s">
        <v>163</v>
      </c>
      <c r="B150" s="4">
        <v>1382</v>
      </c>
      <c r="C150" s="4" t="s">
        <v>167</v>
      </c>
      <c r="D150" s="5">
        <v>47321</v>
      </c>
      <c r="E150" s="5" t="s">
        <v>45</v>
      </c>
      <c r="F150" s="5">
        <v>202290</v>
      </c>
    </row>
    <row r="151" spans="1:6">
      <c r="A151" s="4" t="s">
        <v>163</v>
      </c>
      <c r="B151" s="4">
        <v>1383</v>
      </c>
      <c r="C151" s="4" t="s">
        <v>168</v>
      </c>
      <c r="D151" s="5">
        <v>69460</v>
      </c>
      <c r="E151" s="5" t="s">
        <v>45</v>
      </c>
      <c r="F151" s="5">
        <v>258350</v>
      </c>
    </row>
    <row r="152" spans="1:6">
      <c r="A152" s="4" t="s">
        <v>163</v>
      </c>
      <c r="B152" s="4">
        <v>1384</v>
      </c>
      <c r="C152" s="4" t="s">
        <v>169</v>
      </c>
      <c r="D152" s="5">
        <v>86332</v>
      </c>
      <c r="E152" s="5" t="s">
        <v>18</v>
      </c>
      <c r="F152" s="5">
        <v>312101</v>
      </c>
    </row>
    <row r="153" spans="1:6">
      <c r="A153" s="4" t="s">
        <v>170</v>
      </c>
      <c r="B153" s="4">
        <v>1401</v>
      </c>
      <c r="C153" s="4" t="s">
        <v>171</v>
      </c>
      <c r="D153" s="5">
        <v>40011</v>
      </c>
      <c r="E153" s="5" t="s">
        <v>18</v>
      </c>
      <c r="F153" s="5">
        <v>257316</v>
      </c>
    </row>
    <row r="154" spans="1:6">
      <c r="A154" s="4" t="s">
        <v>170</v>
      </c>
      <c r="B154" s="4">
        <v>1402</v>
      </c>
      <c r="C154" s="4" t="s">
        <v>172</v>
      </c>
      <c r="D154" s="5">
        <v>41164</v>
      </c>
      <c r="E154" s="5" t="s">
        <v>18</v>
      </c>
      <c r="F154" s="5">
        <v>305014</v>
      </c>
    </row>
    <row r="155" spans="1:6">
      <c r="A155" s="4" t="s">
        <v>170</v>
      </c>
      <c r="B155" s="4">
        <v>1407</v>
      </c>
      <c r="C155" s="4" t="s">
        <v>173</v>
      </c>
      <c r="D155" s="5">
        <v>12863</v>
      </c>
      <c r="E155" s="5" t="s">
        <v>18</v>
      </c>
      <c r="F155" s="5">
        <v>332395</v>
      </c>
    </row>
    <row r="156" spans="1:6">
      <c r="A156" s="4" t="s">
        <v>170</v>
      </c>
      <c r="B156" s="4">
        <v>1415</v>
      </c>
      <c r="C156" s="4" t="s">
        <v>174</v>
      </c>
      <c r="D156" s="5">
        <v>27854</v>
      </c>
      <c r="E156" s="5" t="s">
        <v>18</v>
      </c>
      <c r="F156" s="5">
        <v>286550</v>
      </c>
    </row>
    <row r="157" spans="1:6">
      <c r="A157" s="4" t="s">
        <v>170</v>
      </c>
      <c r="B157" s="4">
        <v>1419</v>
      </c>
      <c r="C157" s="4" t="s">
        <v>175</v>
      </c>
      <c r="D157" s="5">
        <v>16003</v>
      </c>
      <c r="E157" s="5" t="s">
        <v>60</v>
      </c>
      <c r="F157" s="5">
        <v>366682</v>
      </c>
    </row>
    <row r="158" spans="1:6">
      <c r="A158" s="4" t="s">
        <v>170</v>
      </c>
      <c r="B158" s="4">
        <v>1421</v>
      </c>
      <c r="C158" s="4" t="s">
        <v>176</v>
      </c>
      <c r="D158" s="5">
        <v>15363</v>
      </c>
      <c r="E158" s="5" t="s">
        <v>60</v>
      </c>
      <c r="F158" s="5">
        <v>387468</v>
      </c>
    </row>
    <row r="159" spans="1:6">
      <c r="A159" s="4" t="s">
        <v>170</v>
      </c>
      <c r="B159" s="4">
        <v>1427</v>
      </c>
      <c r="C159" s="4" t="s">
        <v>177</v>
      </c>
      <c r="D159" s="5">
        <v>9036</v>
      </c>
      <c r="E159" s="5" t="s">
        <v>120</v>
      </c>
      <c r="F159" s="5">
        <v>422890</v>
      </c>
    </row>
    <row r="160" spans="1:6">
      <c r="A160" s="4" t="s">
        <v>170</v>
      </c>
      <c r="B160" s="4">
        <v>1430</v>
      </c>
      <c r="C160" s="4" t="s">
        <v>178</v>
      </c>
      <c r="D160" s="5">
        <v>10272</v>
      </c>
      <c r="E160" s="5" t="s">
        <v>60</v>
      </c>
      <c r="F160" s="5">
        <v>330260</v>
      </c>
    </row>
    <row r="161" spans="1:6">
      <c r="A161" s="4" t="s">
        <v>170</v>
      </c>
      <c r="B161" s="4">
        <v>1435</v>
      </c>
      <c r="C161" s="4" t="s">
        <v>179</v>
      </c>
      <c r="D161" s="5">
        <v>12677</v>
      </c>
      <c r="E161" s="5" t="s">
        <v>120</v>
      </c>
      <c r="F161" s="5">
        <v>353700</v>
      </c>
    </row>
    <row r="162" spans="1:6">
      <c r="A162" s="4" t="s">
        <v>170</v>
      </c>
      <c r="B162" s="4">
        <v>1438</v>
      </c>
      <c r="C162" s="4" t="s">
        <v>180</v>
      </c>
      <c r="D162" s="5">
        <v>4571</v>
      </c>
      <c r="E162" s="5" t="s">
        <v>60</v>
      </c>
      <c r="F162" s="5">
        <v>180586</v>
      </c>
    </row>
    <row r="163" spans="1:6">
      <c r="A163" s="4" t="s">
        <v>170</v>
      </c>
      <c r="B163" s="4">
        <v>1439</v>
      </c>
      <c r="C163" s="4" t="s">
        <v>181</v>
      </c>
      <c r="D163" s="5">
        <v>6288</v>
      </c>
      <c r="E163" s="5" t="s">
        <v>60</v>
      </c>
      <c r="F163" s="5">
        <v>179725</v>
      </c>
    </row>
    <row r="164" spans="1:6">
      <c r="A164" s="4" t="s">
        <v>170</v>
      </c>
      <c r="B164" s="4">
        <v>1440</v>
      </c>
      <c r="C164" s="4" t="s">
        <v>182</v>
      </c>
      <c r="D164" s="5">
        <v>32620</v>
      </c>
      <c r="E164" s="5" t="s">
        <v>18</v>
      </c>
      <c r="F164" s="5">
        <v>275525</v>
      </c>
    </row>
    <row r="165" spans="1:6">
      <c r="A165" s="4" t="s">
        <v>170</v>
      </c>
      <c r="B165" s="4">
        <v>1441</v>
      </c>
      <c r="C165" s="4" t="s">
        <v>183</v>
      </c>
      <c r="D165" s="5">
        <v>43752</v>
      </c>
      <c r="E165" s="5" t="s">
        <v>18</v>
      </c>
      <c r="F165" s="5">
        <v>278329</v>
      </c>
    </row>
    <row r="166" spans="1:6">
      <c r="A166" s="4" t="s">
        <v>170</v>
      </c>
      <c r="B166" s="4">
        <v>1442</v>
      </c>
      <c r="C166" s="4" t="s">
        <v>184</v>
      </c>
      <c r="D166" s="5">
        <v>12472</v>
      </c>
      <c r="E166" s="5" t="s">
        <v>60</v>
      </c>
      <c r="F166" s="5">
        <v>151668</v>
      </c>
    </row>
    <row r="167" spans="1:6">
      <c r="A167" s="4" t="s">
        <v>170</v>
      </c>
      <c r="B167" s="4">
        <v>1443</v>
      </c>
      <c r="C167" s="4" t="s">
        <v>185</v>
      </c>
      <c r="D167" s="5">
        <v>9784</v>
      </c>
      <c r="E167" s="5" t="s">
        <v>18</v>
      </c>
      <c r="F167" s="5">
        <v>292722</v>
      </c>
    </row>
    <row r="168" spans="1:6">
      <c r="A168" s="4" t="s">
        <v>170</v>
      </c>
      <c r="B168" s="4">
        <v>1444</v>
      </c>
      <c r="C168" s="4" t="s">
        <v>186</v>
      </c>
      <c r="D168" s="5">
        <v>5602</v>
      </c>
      <c r="E168" s="5" t="s">
        <v>31</v>
      </c>
      <c r="F168" s="5">
        <v>134852</v>
      </c>
    </row>
    <row r="169" spans="1:6">
      <c r="A169" s="4" t="s">
        <v>170</v>
      </c>
      <c r="B169" s="4">
        <v>1445</v>
      </c>
      <c r="C169" s="4" t="s">
        <v>187</v>
      </c>
      <c r="D169" s="5">
        <v>5559</v>
      </c>
      <c r="E169" s="5" t="s">
        <v>60</v>
      </c>
      <c r="F169" s="5">
        <v>144250</v>
      </c>
    </row>
    <row r="170" spans="1:6">
      <c r="A170" s="4" t="s">
        <v>170</v>
      </c>
      <c r="B170" s="4">
        <v>1446</v>
      </c>
      <c r="C170" s="4" t="s">
        <v>188</v>
      </c>
      <c r="D170" s="5">
        <v>7047</v>
      </c>
      <c r="E170" s="5" t="s">
        <v>60</v>
      </c>
      <c r="F170" s="5">
        <v>153000</v>
      </c>
    </row>
    <row r="171" spans="1:6">
      <c r="A171" s="4" t="s">
        <v>170</v>
      </c>
      <c r="B171" s="4">
        <v>1447</v>
      </c>
      <c r="C171" s="4" t="s">
        <v>189</v>
      </c>
      <c r="D171" s="5">
        <v>4949</v>
      </c>
      <c r="E171" s="5" t="s">
        <v>60</v>
      </c>
      <c r="F171" s="5">
        <v>183450</v>
      </c>
    </row>
    <row r="172" spans="1:6">
      <c r="A172" s="4" t="s">
        <v>170</v>
      </c>
      <c r="B172" s="4">
        <v>1452</v>
      </c>
      <c r="C172" s="4" t="s">
        <v>190</v>
      </c>
      <c r="D172" s="5">
        <v>11873</v>
      </c>
      <c r="E172" s="5" t="s">
        <v>57</v>
      </c>
      <c r="F172" s="5">
        <v>126200</v>
      </c>
    </row>
    <row r="173" spans="1:6">
      <c r="A173" s="4" t="s">
        <v>170</v>
      </c>
      <c r="B173" s="4">
        <v>1460</v>
      </c>
      <c r="C173" s="4" t="s">
        <v>191</v>
      </c>
      <c r="D173" s="5">
        <v>8955</v>
      </c>
      <c r="E173" s="5" t="s">
        <v>89</v>
      </c>
      <c r="F173" s="5">
        <v>112937</v>
      </c>
    </row>
    <row r="174" spans="1:6">
      <c r="A174" s="4" t="s">
        <v>170</v>
      </c>
      <c r="B174" s="4">
        <v>1461</v>
      </c>
      <c r="C174" s="4" t="s">
        <v>192</v>
      </c>
      <c r="D174" s="5">
        <v>9038</v>
      </c>
      <c r="E174" s="5" t="s">
        <v>60</v>
      </c>
      <c r="F174" s="5">
        <v>185319</v>
      </c>
    </row>
    <row r="175" spans="1:6">
      <c r="A175" s="4" t="s">
        <v>170</v>
      </c>
      <c r="B175" s="4">
        <v>1462</v>
      </c>
      <c r="C175" s="4" t="s">
        <v>193</v>
      </c>
      <c r="D175" s="5">
        <v>14398</v>
      </c>
      <c r="E175" s="5" t="s">
        <v>18</v>
      </c>
      <c r="F175" s="5">
        <v>215689</v>
      </c>
    </row>
    <row r="176" spans="1:6">
      <c r="A176" s="4" t="s">
        <v>170</v>
      </c>
      <c r="B176" s="4">
        <v>1463</v>
      </c>
      <c r="C176" s="4" t="s">
        <v>194</v>
      </c>
      <c r="D176" s="5">
        <v>35134</v>
      </c>
      <c r="E176" s="5" t="s">
        <v>31</v>
      </c>
      <c r="F176" s="5">
        <v>305800</v>
      </c>
    </row>
    <row r="177" spans="1:6">
      <c r="A177" s="4" t="s">
        <v>170</v>
      </c>
      <c r="B177" s="4">
        <v>1465</v>
      </c>
      <c r="C177" s="4" t="s">
        <v>195</v>
      </c>
      <c r="D177" s="5">
        <v>10616</v>
      </c>
      <c r="E177" s="5" t="s">
        <v>31</v>
      </c>
      <c r="F177" s="5">
        <v>231629</v>
      </c>
    </row>
    <row r="178" spans="1:6">
      <c r="A178" s="4" t="s">
        <v>170</v>
      </c>
      <c r="B178" s="4">
        <v>1466</v>
      </c>
      <c r="C178" s="4" t="s">
        <v>196</v>
      </c>
      <c r="D178" s="5">
        <v>9509</v>
      </c>
      <c r="E178" s="5" t="s">
        <v>31</v>
      </c>
      <c r="F178" s="5">
        <v>204587</v>
      </c>
    </row>
    <row r="179" spans="1:6">
      <c r="A179" s="4" t="s">
        <v>170</v>
      </c>
      <c r="B179" s="4">
        <v>1470</v>
      </c>
      <c r="C179" s="4" t="s">
        <v>197</v>
      </c>
      <c r="D179" s="5">
        <v>16011</v>
      </c>
      <c r="E179" s="5" t="s">
        <v>60</v>
      </c>
      <c r="F179" s="5">
        <v>132425</v>
      </c>
    </row>
    <row r="180" spans="1:6">
      <c r="A180" s="4" t="s">
        <v>170</v>
      </c>
      <c r="B180" s="4">
        <v>1471</v>
      </c>
      <c r="C180" s="4" t="s">
        <v>198</v>
      </c>
      <c r="D180" s="5">
        <v>13223</v>
      </c>
      <c r="E180" s="5" t="s">
        <v>60</v>
      </c>
      <c r="F180" s="5">
        <v>178129</v>
      </c>
    </row>
    <row r="181" spans="1:6">
      <c r="A181" s="4" t="s">
        <v>170</v>
      </c>
      <c r="B181" s="4">
        <v>1472</v>
      </c>
      <c r="C181" s="4" t="s">
        <v>199</v>
      </c>
      <c r="D181" s="5">
        <v>11326</v>
      </c>
      <c r="E181" s="5" t="s">
        <v>60</v>
      </c>
      <c r="F181" s="5">
        <v>139000</v>
      </c>
    </row>
    <row r="182" spans="1:6">
      <c r="A182" s="4" t="s">
        <v>170</v>
      </c>
      <c r="B182" s="4">
        <v>1473</v>
      </c>
      <c r="C182" s="4" t="s">
        <v>200</v>
      </c>
      <c r="D182" s="5">
        <v>9093</v>
      </c>
      <c r="E182" s="5" t="s">
        <v>60</v>
      </c>
      <c r="F182" s="5">
        <v>148889</v>
      </c>
    </row>
    <row r="183" spans="1:6">
      <c r="A183" s="4" t="s">
        <v>170</v>
      </c>
      <c r="B183" s="4">
        <v>1480</v>
      </c>
      <c r="C183" s="4" t="s">
        <v>201</v>
      </c>
      <c r="D183" s="5">
        <v>613278</v>
      </c>
      <c r="E183" s="5" t="s">
        <v>36</v>
      </c>
      <c r="F183" s="5">
        <v>402150</v>
      </c>
    </row>
    <row r="184" spans="1:6">
      <c r="A184" s="4" t="s">
        <v>170</v>
      </c>
      <c r="B184" s="4">
        <v>1481</v>
      </c>
      <c r="C184" s="4" t="s">
        <v>202</v>
      </c>
      <c r="D184" s="5">
        <v>72128</v>
      </c>
      <c r="E184" s="5" t="s">
        <v>18</v>
      </c>
      <c r="F184" s="5">
        <v>249470</v>
      </c>
    </row>
    <row r="185" spans="1:6">
      <c r="A185" s="4" t="s">
        <v>170</v>
      </c>
      <c r="B185" s="4">
        <v>1482</v>
      </c>
      <c r="C185" s="4" t="s">
        <v>203</v>
      </c>
      <c r="D185" s="5">
        <v>50496</v>
      </c>
      <c r="E185" s="5" t="s">
        <v>18</v>
      </c>
      <c r="F185" s="5">
        <v>352882</v>
      </c>
    </row>
    <row r="186" spans="1:6">
      <c r="A186" s="4" t="s">
        <v>170</v>
      </c>
      <c r="B186" s="4">
        <v>1484</v>
      </c>
      <c r="C186" s="4" t="s">
        <v>204</v>
      </c>
      <c r="D186" s="5">
        <v>13796</v>
      </c>
      <c r="E186" s="5" t="s">
        <v>89</v>
      </c>
      <c r="F186" s="5">
        <v>321258</v>
      </c>
    </row>
    <row r="187" spans="1:6">
      <c r="A187" s="4" t="s">
        <v>170</v>
      </c>
      <c r="B187" s="4">
        <v>1485</v>
      </c>
      <c r="C187" s="4" t="s">
        <v>205</v>
      </c>
      <c r="D187" s="5">
        <v>56744</v>
      </c>
      <c r="E187" s="5" t="s">
        <v>57</v>
      </c>
      <c r="F187" s="5">
        <v>406075</v>
      </c>
    </row>
    <row r="188" spans="1:6">
      <c r="A188" s="4" t="s">
        <v>170</v>
      </c>
      <c r="B188" s="4">
        <v>1486</v>
      </c>
      <c r="C188" s="4" t="s">
        <v>206</v>
      </c>
      <c r="D188" s="5">
        <v>13557</v>
      </c>
      <c r="E188" s="5" t="s">
        <v>120</v>
      </c>
      <c r="F188" s="5">
        <v>345474</v>
      </c>
    </row>
    <row r="189" spans="1:6">
      <c r="A189" s="4" t="s">
        <v>170</v>
      </c>
      <c r="B189" s="4">
        <v>1487</v>
      </c>
      <c r="C189" s="4" t="s">
        <v>207</v>
      </c>
      <c r="D189" s="5">
        <v>40078</v>
      </c>
      <c r="E189" s="5" t="s">
        <v>31</v>
      </c>
      <c r="F189" s="5">
        <v>243958</v>
      </c>
    </row>
    <row r="190" spans="1:6">
      <c r="A190" s="4" t="s">
        <v>170</v>
      </c>
      <c r="B190" s="4">
        <v>1488</v>
      </c>
      <c r="C190" s="4" t="s">
        <v>208</v>
      </c>
      <c r="D190" s="5">
        <v>59265</v>
      </c>
      <c r="E190" s="5" t="s">
        <v>38</v>
      </c>
      <c r="F190" s="5">
        <v>239663</v>
      </c>
    </row>
    <row r="191" spans="1:6">
      <c r="A191" s="4" t="s">
        <v>170</v>
      </c>
      <c r="B191" s="4">
        <v>1489</v>
      </c>
      <c r="C191" s="4" t="s">
        <v>209</v>
      </c>
      <c r="D191" s="5">
        <v>42861</v>
      </c>
      <c r="E191" s="5" t="s">
        <v>18</v>
      </c>
      <c r="F191" s="5">
        <v>274341</v>
      </c>
    </row>
    <row r="192" spans="1:6">
      <c r="A192" s="4" t="s">
        <v>170</v>
      </c>
      <c r="B192" s="4">
        <v>1490</v>
      </c>
      <c r="C192" s="4" t="s">
        <v>210</v>
      </c>
      <c r="D192" s="5">
        <v>115238</v>
      </c>
      <c r="E192" s="5" t="s">
        <v>38</v>
      </c>
      <c r="F192" s="5">
        <v>141556</v>
      </c>
    </row>
    <row r="193" spans="1:6">
      <c r="A193" s="4" t="s">
        <v>170</v>
      </c>
      <c r="B193" s="4">
        <v>1491</v>
      </c>
      <c r="C193" s="4" t="s">
        <v>211</v>
      </c>
      <c r="D193" s="5">
        <v>24954</v>
      </c>
      <c r="E193" s="5" t="s">
        <v>57</v>
      </c>
      <c r="F193" s="5">
        <v>231440</v>
      </c>
    </row>
    <row r="194" spans="1:6">
      <c r="A194" s="4" t="s">
        <v>170</v>
      </c>
      <c r="B194" s="4">
        <v>1492</v>
      </c>
      <c r="C194" s="4" t="s">
        <v>212</v>
      </c>
      <c r="D194" s="5">
        <v>11679</v>
      </c>
      <c r="E194" s="5" t="s">
        <v>60</v>
      </c>
      <c r="F194" s="5">
        <v>46313</v>
      </c>
    </row>
    <row r="195" spans="1:6">
      <c r="A195" s="4" t="s">
        <v>170</v>
      </c>
      <c r="B195" s="4">
        <v>1493</v>
      </c>
      <c r="C195" s="4" t="s">
        <v>213</v>
      </c>
      <c r="D195" s="5">
        <v>24421</v>
      </c>
      <c r="E195" s="5" t="s">
        <v>45</v>
      </c>
      <c r="F195" s="5">
        <v>192533</v>
      </c>
    </row>
    <row r="196" spans="1:6">
      <c r="A196" s="4" t="s">
        <v>170</v>
      </c>
      <c r="B196" s="4">
        <v>1494</v>
      </c>
      <c r="C196" s="4" t="s">
        <v>214</v>
      </c>
      <c r="D196" s="5">
        <v>40359</v>
      </c>
      <c r="E196" s="5" t="s">
        <v>45</v>
      </c>
      <c r="F196" s="5">
        <v>167302</v>
      </c>
    </row>
    <row r="197" spans="1:6">
      <c r="A197" s="4" t="s">
        <v>170</v>
      </c>
      <c r="B197" s="4">
        <v>1495</v>
      </c>
      <c r="C197" s="4" t="s">
        <v>215</v>
      </c>
      <c r="D197" s="5">
        <v>18753</v>
      </c>
      <c r="E197" s="5" t="s">
        <v>60</v>
      </c>
      <c r="F197" s="5">
        <v>84227</v>
      </c>
    </row>
    <row r="198" spans="1:6">
      <c r="A198" s="4" t="s">
        <v>170</v>
      </c>
      <c r="B198" s="4">
        <v>1496</v>
      </c>
      <c r="C198" s="4" t="s">
        <v>216</v>
      </c>
      <c r="D198" s="5">
        <v>58272</v>
      </c>
      <c r="E198" s="5" t="s">
        <v>45</v>
      </c>
      <c r="F198" s="5">
        <v>179145</v>
      </c>
    </row>
    <row r="199" spans="1:6">
      <c r="A199" s="4" t="s">
        <v>170</v>
      </c>
      <c r="B199" s="4">
        <v>1497</v>
      </c>
      <c r="C199" s="4" t="s">
        <v>217</v>
      </c>
      <c r="D199" s="5">
        <v>9322</v>
      </c>
      <c r="E199" s="5" t="s">
        <v>60</v>
      </c>
      <c r="F199" s="5">
        <v>141564</v>
      </c>
    </row>
    <row r="200" spans="1:6">
      <c r="A200" s="4" t="s">
        <v>170</v>
      </c>
      <c r="B200" s="4">
        <v>1498</v>
      </c>
      <c r="C200" s="4" t="s">
        <v>218</v>
      </c>
      <c r="D200" s="5">
        <v>12736</v>
      </c>
      <c r="E200" s="5" t="s">
        <v>60</v>
      </c>
      <c r="F200" s="5">
        <v>87401</v>
      </c>
    </row>
    <row r="201" spans="1:6">
      <c r="A201" s="4" t="s">
        <v>170</v>
      </c>
      <c r="B201" s="4">
        <v>1499</v>
      </c>
      <c r="C201" s="4" t="s">
        <v>219</v>
      </c>
      <c r="D201" s="5">
        <v>32794</v>
      </c>
      <c r="E201" s="5" t="s">
        <v>45</v>
      </c>
      <c r="F201" s="5">
        <v>137941</v>
      </c>
    </row>
    <row r="202" spans="1:6">
      <c r="A202" s="4" t="s">
        <v>220</v>
      </c>
      <c r="B202" s="4">
        <v>1715</v>
      </c>
      <c r="C202" s="4" t="s">
        <v>221</v>
      </c>
      <c r="D202" s="5">
        <v>12024</v>
      </c>
      <c r="E202" s="5" t="s">
        <v>31</v>
      </c>
      <c r="F202" s="5">
        <v>120000</v>
      </c>
    </row>
    <row r="203" spans="1:6">
      <c r="A203" s="4" t="s">
        <v>220</v>
      </c>
      <c r="B203" s="4">
        <v>1730</v>
      </c>
      <c r="C203" s="4" t="s">
        <v>222</v>
      </c>
      <c r="D203" s="5">
        <v>8289</v>
      </c>
      <c r="E203" s="5" t="s">
        <v>120</v>
      </c>
      <c r="F203" s="5">
        <v>174386</v>
      </c>
    </row>
    <row r="204" spans="1:6">
      <c r="A204" s="4" t="s">
        <v>220</v>
      </c>
      <c r="B204" s="4">
        <v>1737</v>
      </c>
      <c r="C204" s="4" t="s">
        <v>223</v>
      </c>
      <c r="D204" s="5">
        <v>11278</v>
      </c>
      <c r="E204" s="5" t="s">
        <v>89</v>
      </c>
      <c r="F204" s="5">
        <v>238004</v>
      </c>
    </row>
    <row r="205" spans="1:6">
      <c r="A205" s="4" t="s">
        <v>220</v>
      </c>
      <c r="B205" s="4">
        <v>1760</v>
      </c>
      <c r="C205" s="4" t="s">
        <v>224</v>
      </c>
      <c r="D205" s="5">
        <v>3777</v>
      </c>
      <c r="E205" s="5" t="s">
        <v>60</v>
      </c>
      <c r="F205" s="5">
        <v>135250</v>
      </c>
    </row>
    <row r="206" spans="1:6">
      <c r="A206" s="4" t="s">
        <v>220</v>
      </c>
      <c r="B206" s="4">
        <v>1761</v>
      </c>
      <c r="C206" s="4" t="s">
        <v>225</v>
      </c>
      <c r="D206" s="5">
        <v>16932</v>
      </c>
      <c r="E206" s="5" t="s">
        <v>31</v>
      </c>
      <c r="F206" s="5">
        <v>311000</v>
      </c>
    </row>
    <row r="207" spans="1:6">
      <c r="A207" s="4" t="s">
        <v>220</v>
      </c>
      <c r="B207" s="4">
        <v>1762</v>
      </c>
      <c r="C207" s="4" t="s">
        <v>226</v>
      </c>
      <c r="D207" s="5">
        <v>3637</v>
      </c>
      <c r="E207" s="5" t="s">
        <v>57</v>
      </c>
      <c r="F207" s="5">
        <v>92169</v>
      </c>
    </row>
    <row r="208" spans="1:6">
      <c r="A208" s="4" t="s">
        <v>220</v>
      </c>
      <c r="B208" s="4">
        <v>1763</v>
      </c>
      <c r="C208" s="4" t="s">
        <v>227</v>
      </c>
      <c r="D208" s="5">
        <v>11439</v>
      </c>
      <c r="E208" s="5" t="s">
        <v>31</v>
      </c>
      <c r="F208" s="5">
        <v>132000</v>
      </c>
    </row>
    <row r="209" spans="1:6">
      <c r="A209" s="4" t="s">
        <v>220</v>
      </c>
      <c r="B209" s="4">
        <v>1764</v>
      </c>
      <c r="C209" s="4" t="s">
        <v>228</v>
      </c>
      <c r="D209" s="5">
        <v>8854</v>
      </c>
      <c r="E209" s="5" t="s">
        <v>31</v>
      </c>
      <c r="F209" s="5">
        <v>125000</v>
      </c>
    </row>
    <row r="210" spans="1:6">
      <c r="A210" s="4" t="s">
        <v>220</v>
      </c>
      <c r="B210" s="4">
        <v>1765</v>
      </c>
      <c r="C210" s="4" t="s">
        <v>229</v>
      </c>
      <c r="D210" s="5">
        <v>9734</v>
      </c>
      <c r="E210" s="5" t="s">
        <v>120</v>
      </c>
      <c r="F210" s="5">
        <v>106100</v>
      </c>
    </row>
    <row r="211" spans="1:6">
      <c r="A211" s="4" t="s">
        <v>220</v>
      </c>
      <c r="B211" s="4">
        <v>1766</v>
      </c>
      <c r="C211" s="4" t="s">
        <v>230</v>
      </c>
      <c r="D211" s="5">
        <v>13354</v>
      </c>
      <c r="E211" s="5" t="s">
        <v>89</v>
      </c>
      <c r="F211" s="5">
        <v>170960</v>
      </c>
    </row>
    <row r="212" spans="1:6">
      <c r="A212" s="4" t="s">
        <v>220</v>
      </c>
      <c r="B212" s="4">
        <v>1780</v>
      </c>
      <c r="C212" s="4" t="s">
        <v>231</v>
      </c>
      <c r="D212" s="5">
        <v>99007</v>
      </c>
      <c r="E212" s="5" t="s">
        <v>38</v>
      </c>
      <c r="F212" s="5">
        <v>298839</v>
      </c>
    </row>
    <row r="213" spans="1:6">
      <c r="A213" s="4" t="s">
        <v>220</v>
      </c>
      <c r="B213" s="4">
        <v>1781</v>
      </c>
      <c r="C213" s="4" t="s">
        <v>232</v>
      </c>
      <c r="D213" s="5">
        <v>23590</v>
      </c>
      <c r="E213" s="5" t="s">
        <v>57</v>
      </c>
      <c r="F213" s="5">
        <v>176915</v>
      </c>
    </row>
    <row r="214" spans="1:6">
      <c r="A214" s="4" t="s">
        <v>220</v>
      </c>
      <c r="B214" s="4">
        <v>1782</v>
      </c>
      <c r="C214" s="4" t="s">
        <v>233</v>
      </c>
      <c r="D214" s="5">
        <v>9625</v>
      </c>
      <c r="E214" s="5" t="s">
        <v>89</v>
      </c>
      <c r="F214" s="5">
        <v>129880</v>
      </c>
    </row>
    <row r="215" spans="1:6">
      <c r="A215" s="4" t="s">
        <v>220</v>
      </c>
      <c r="B215" s="4">
        <v>1783</v>
      </c>
      <c r="C215" s="4" t="s">
        <v>234</v>
      </c>
      <c r="D215" s="5">
        <v>11324</v>
      </c>
      <c r="E215" s="5" t="s">
        <v>89</v>
      </c>
      <c r="F215" s="5">
        <v>107625</v>
      </c>
    </row>
    <row r="216" spans="1:6">
      <c r="A216" s="4" t="s">
        <v>220</v>
      </c>
      <c r="B216" s="4">
        <v>1784</v>
      </c>
      <c r="C216" s="4" t="s">
        <v>235</v>
      </c>
      <c r="D216" s="5">
        <v>25408</v>
      </c>
      <c r="E216" s="5" t="s">
        <v>89</v>
      </c>
      <c r="F216" s="5">
        <v>189104</v>
      </c>
    </row>
    <row r="217" spans="1:6">
      <c r="A217" s="4" t="s">
        <v>220</v>
      </c>
      <c r="B217" s="4">
        <v>1785</v>
      </c>
      <c r="C217" s="4" t="s">
        <v>236</v>
      </c>
      <c r="D217" s="5">
        <v>14756</v>
      </c>
      <c r="E217" s="5" t="s">
        <v>89</v>
      </c>
      <c r="F217" s="5">
        <v>133104</v>
      </c>
    </row>
    <row r="218" spans="1:6">
      <c r="A218" s="4" t="s">
        <v>237</v>
      </c>
      <c r="B218" s="4">
        <v>1814</v>
      </c>
      <c r="C218" s="4" t="s">
        <v>238</v>
      </c>
      <c r="D218" s="5">
        <v>8608</v>
      </c>
      <c r="E218" s="5" t="s">
        <v>31</v>
      </c>
      <c r="F218" s="5">
        <v>163000</v>
      </c>
    </row>
    <row r="219" spans="1:6">
      <c r="A219" s="4" t="s">
        <v>237</v>
      </c>
      <c r="B219" s="4">
        <v>1860</v>
      </c>
      <c r="C219" s="4" t="s">
        <v>239</v>
      </c>
      <c r="D219" s="5">
        <v>5397</v>
      </c>
      <c r="E219" s="5" t="s">
        <v>57</v>
      </c>
      <c r="F219" s="5">
        <v>145000</v>
      </c>
    </row>
    <row r="220" spans="1:6">
      <c r="A220" s="4" t="s">
        <v>237</v>
      </c>
      <c r="B220" s="4">
        <v>1861</v>
      </c>
      <c r="C220" s="4" t="s">
        <v>240</v>
      </c>
      <c r="D220" s="5">
        <v>16082</v>
      </c>
      <c r="E220" s="5" t="s">
        <v>31</v>
      </c>
      <c r="F220" s="5">
        <v>203320</v>
      </c>
    </row>
    <row r="221" spans="1:6">
      <c r="A221" s="4" t="s">
        <v>237</v>
      </c>
      <c r="B221" s="4">
        <v>1862</v>
      </c>
      <c r="C221" s="4" t="s">
        <v>241</v>
      </c>
      <c r="D221" s="5">
        <v>9237</v>
      </c>
      <c r="E221" s="5" t="s">
        <v>60</v>
      </c>
      <c r="F221" s="5">
        <v>152870</v>
      </c>
    </row>
    <row r="222" spans="1:6">
      <c r="A222" s="4" t="s">
        <v>237</v>
      </c>
      <c r="B222" s="4">
        <v>1863</v>
      </c>
      <c r="C222" s="4" t="s">
        <v>242</v>
      </c>
      <c r="D222" s="5">
        <v>6269</v>
      </c>
      <c r="E222" s="5" t="s">
        <v>89</v>
      </c>
      <c r="F222" s="5">
        <v>162361</v>
      </c>
    </row>
    <row r="223" spans="1:6">
      <c r="A223" s="4" t="s">
        <v>237</v>
      </c>
      <c r="B223" s="4">
        <v>1864</v>
      </c>
      <c r="C223" s="4" t="s">
        <v>243</v>
      </c>
      <c r="D223" s="5">
        <v>4290</v>
      </c>
      <c r="E223" s="5" t="s">
        <v>60</v>
      </c>
      <c r="F223" s="5">
        <v>162361</v>
      </c>
    </row>
    <row r="224" spans="1:6">
      <c r="A224" s="4" t="s">
        <v>237</v>
      </c>
      <c r="B224" s="4">
        <v>1880</v>
      </c>
      <c r="C224" s="4" t="s">
        <v>244</v>
      </c>
      <c r="D224" s="5">
        <v>160687</v>
      </c>
      <c r="E224" s="5" t="s">
        <v>38</v>
      </c>
      <c r="F224" s="5">
        <v>220250</v>
      </c>
    </row>
    <row r="225" spans="1:6">
      <c r="A225" s="4" t="s">
        <v>237</v>
      </c>
      <c r="B225" s="4">
        <v>1881</v>
      </c>
      <c r="C225" s="4" t="s">
        <v>245</v>
      </c>
      <c r="D225" s="5">
        <v>22665</v>
      </c>
      <c r="E225" s="5" t="s">
        <v>31</v>
      </c>
      <c r="F225" s="5">
        <v>217649</v>
      </c>
    </row>
    <row r="226" spans="1:6">
      <c r="A226" s="4" t="s">
        <v>237</v>
      </c>
      <c r="B226" s="4">
        <v>1882</v>
      </c>
      <c r="C226" s="4" t="s">
        <v>246</v>
      </c>
      <c r="D226" s="5">
        <v>11382</v>
      </c>
      <c r="E226" s="5" t="s">
        <v>57</v>
      </c>
      <c r="F226" s="5">
        <v>210400</v>
      </c>
    </row>
    <row r="227" spans="1:6">
      <c r="A227" s="4" t="s">
        <v>237</v>
      </c>
      <c r="B227" s="4">
        <v>1883</v>
      </c>
      <c r="C227" s="4" t="s">
        <v>247</v>
      </c>
      <c r="D227" s="5">
        <v>30128</v>
      </c>
      <c r="E227" s="5" t="s">
        <v>45</v>
      </c>
      <c r="F227" s="5">
        <v>209250</v>
      </c>
    </row>
    <row r="228" spans="1:6">
      <c r="A228" s="4" t="s">
        <v>237</v>
      </c>
      <c r="B228" s="4">
        <v>1884</v>
      </c>
      <c r="C228" s="4" t="s">
        <v>248</v>
      </c>
      <c r="D228" s="5">
        <v>10603</v>
      </c>
      <c r="E228" s="5" t="s">
        <v>31</v>
      </c>
      <c r="F228" s="5">
        <v>162361</v>
      </c>
    </row>
    <row r="229" spans="1:6">
      <c r="A229" s="4" t="s">
        <v>237</v>
      </c>
      <c r="B229" s="4">
        <v>1885</v>
      </c>
      <c r="C229" s="4" t="s">
        <v>249</v>
      </c>
      <c r="D229" s="5">
        <v>23014</v>
      </c>
      <c r="E229" s="5" t="s">
        <v>57</v>
      </c>
      <c r="F229" s="5">
        <v>162361</v>
      </c>
    </row>
    <row r="230" spans="1:6">
      <c r="A230" s="4" t="s">
        <v>250</v>
      </c>
      <c r="B230" s="4">
        <v>1904</v>
      </c>
      <c r="C230" s="4" t="s">
        <v>251</v>
      </c>
      <c r="D230" s="5">
        <v>4234</v>
      </c>
      <c r="E230" s="5" t="s">
        <v>60</v>
      </c>
      <c r="F230" s="5">
        <v>223000</v>
      </c>
    </row>
    <row r="231" spans="1:6">
      <c r="A231" s="4" t="s">
        <v>250</v>
      </c>
      <c r="B231" s="4">
        <v>1907</v>
      </c>
      <c r="C231" s="4" t="s">
        <v>252</v>
      </c>
      <c r="D231" s="5">
        <v>9733</v>
      </c>
      <c r="E231" s="5" t="s">
        <v>31</v>
      </c>
      <c r="F231" s="5">
        <v>179330</v>
      </c>
    </row>
    <row r="232" spans="1:6">
      <c r="A232" s="4" t="s">
        <v>250</v>
      </c>
      <c r="B232" s="4">
        <v>1960</v>
      </c>
      <c r="C232" s="4" t="s">
        <v>253</v>
      </c>
      <c r="D232" s="5">
        <v>8550</v>
      </c>
      <c r="E232" s="5" t="s">
        <v>60</v>
      </c>
      <c r="F232" s="5">
        <v>183375</v>
      </c>
    </row>
    <row r="233" spans="1:6">
      <c r="A233" s="4" t="s">
        <v>250</v>
      </c>
      <c r="B233" s="4">
        <v>1961</v>
      </c>
      <c r="C233" s="4" t="s">
        <v>254</v>
      </c>
      <c r="D233" s="5">
        <v>16600</v>
      </c>
      <c r="E233" s="5" t="s">
        <v>31</v>
      </c>
      <c r="F233" s="5">
        <v>276420</v>
      </c>
    </row>
    <row r="234" spans="1:6">
      <c r="A234" s="4" t="s">
        <v>250</v>
      </c>
      <c r="B234" s="4">
        <v>1962</v>
      </c>
      <c r="C234" s="4" t="s">
        <v>255</v>
      </c>
      <c r="D234" s="5">
        <v>5351</v>
      </c>
      <c r="E234" s="5" t="s">
        <v>60</v>
      </c>
      <c r="F234" s="5">
        <v>224963</v>
      </c>
    </row>
    <row r="235" spans="1:6">
      <c r="A235" s="4" t="s">
        <v>250</v>
      </c>
      <c r="B235" s="4">
        <v>1980</v>
      </c>
      <c r="C235" s="4" t="s">
        <v>256</v>
      </c>
      <c r="D235" s="5">
        <v>161240</v>
      </c>
      <c r="E235" s="5" t="s">
        <v>38</v>
      </c>
      <c r="F235" s="5">
        <v>242430</v>
      </c>
    </row>
    <row r="236" spans="1:6">
      <c r="A236" s="4" t="s">
        <v>250</v>
      </c>
      <c r="B236" s="4">
        <v>1981</v>
      </c>
      <c r="C236" s="4" t="s">
        <v>257</v>
      </c>
      <c r="D236" s="5">
        <v>22600</v>
      </c>
      <c r="E236" s="5" t="s">
        <v>31</v>
      </c>
      <c r="F236" s="5">
        <v>152981</v>
      </c>
    </row>
    <row r="237" spans="1:6">
      <c r="A237" s="4" t="s">
        <v>250</v>
      </c>
      <c r="B237" s="4">
        <v>1982</v>
      </c>
      <c r="C237" s="4" t="s">
        <v>258</v>
      </c>
      <c r="D237" s="5">
        <v>12915</v>
      </c>
      <c r="E237" s="5" t="s">
        <v>60</v>
      </c>
      <c r="F237" s="5">
        <v>161107</v>
      </c>
    </row>
    <row r="238" spans="1:6">
      <c r="A238" s="4" t="s">
        <v>250</v>
      </c>
      <c r="B238" s="4">
        <v>1983</v>
      </c>
      <c r="C238" s="4" t="s">
        <v>259</v>
      </c>
      <c r="D238" s="5">
        <v>25610</v>
      </c>
      <c r="E238" s="5" t="s">
        <v>57</v>
      </c>
      <c r="F238" s="5">
        <v>239800</v>
      </c>
    </row>
    <row r="239" spans="1:6">
      <c r="A239" s="4" t="s">
        <v>250</v>
      </c>
      <c r="B239" s="4">
        <v>1984</v>
      </c>
      <c r="C239" s="4" t="s">
        <v>260</v>
      </c>
      <c r="D239" s="5">
        <v>13929</v>
      </c>
      <c r="E239" s="5" t="s">
        <v>60</v>
      </c>
      <c r="F239" s="5">
        <v>236750</v>
      </c>
    </row>
    <row r="240" spans="1:6">
      <c r="A240" s="4" t="s">
        <v>261</v>
      </c>
      <c r="B240" s="4">
        <v>2021</v>
      </c>
      <c r="C240" s="4" t="s">
        <v>262</v>
      </c>
      <c r="D240" s="5">
        <v>6741</v>
      </c>
      <c r="E240" s="5" t="s">
        <v>89</v>
      </c>
      <c r="F240" s="5">
        <v>248459</v>
      </c>
    </row>
    <row r="241" spans="1:6">
      <c r="A241" s="4" t="s">
        <v>261</v>
      </c>
      <c r="B241" s="4">
        <v>2023</v>
      </c>
      <c r="C241" s="4" t="s">
        <v>263</v>
      </c>
      <c r="D241" s="5">
        <v>10192</v>
      </c>
      <c r="E241" s="5" t="s">
        <v>120</v>
      </c>
      <c r="F241" s="5">
        <v>237637</v>
      </c>
    </row>
    <row r="242" spans="1:6">
      <c r="A242" s="4" t="s">
        <v>261</v>
      </c>
      <c r="B242" s="4">
        <v>2026</v>
      </c>
      <c r="C242" s="4" t="s">
        <v>264</v>
      </c>
      <c r="D242" s="5">
        <v>10307</v>
      </c>
      <c r="E242" s="5" t="s">
        <v>31</v>
      </c>
      <c r="F242" s="5">
        <v>248432</v>
      </c>
    </row>
    <row r="243" spans="1:6">
      <c r="A243" s="4" t="s">
        <v>261</v>
      </c>
      <c r="B243" s="4">
        <v>2029</v>
      </c>
      <c r="C243" s="4" t="s">
        <v>265</v>
      </c>
      <c r="D243" s="5">
        <v>16167</v>
      </c>
      <c r="E243" s="5" t="s">
        <v>120</v>
      </c>
      <c r="F243" s="5">
        <v>296350</v>
      </c>
    </row>
    <row r="244" spans="1:6">
      <c r="A244" s="4" t="s">
        <v>261</v>
      </c>
      <c r="B244" s="4">
        <v>2031</v>
      </c>
      <c r="C244" s="4" t="s">
        <v>266</v>
      </c>
      <c r="D244" s="5">
        <v>10978</v>
      </c>
      <c r="E244" s="5" t="s">
        <v>120</v>
      </c>
      <c r="F244" s="5">
        <v>342665</v>
      </c>
    </row>
    <row r="245" spans="1:6">
      <c r="A245" s="4" t="s">
        <v>261</v>
      </c>
      <c r="B245" s="4">
        <v>2034</v>
      </c>
      <c r="C245" s="4" t="s">
        <v>267</v>
      </c>
      <c r="D245" s="5">
        <v>6902</v>
      </c>
      <c r="E245" s="5" t="s">
        <v>120</v>
      </c>
      <c r="F245" s="5">
        <v>330750</v>
      </c>
    </row>
    <row r="246" spans="1:6">
      <c r="A246" s="4" t="s">
        <v>261</v>
      </c>
      <c r="B246" s="4">
        <v>2039</v>
      </c>
      <c r="C246" s="4" t="s">
        <v>268</v>
      </c>
      <c r="D246" s="5">
        <v>6831</v>
      </c>
      <c r="E246" s="5" t="s">
        <v>120</v>
      </c>
      <c r="F246" s="5">
        <v>217725</v>
      </c>
    </row>
    <row r="247" spans="1:6">
      <c r="A247" s="4" t="s">
        <v>261</v>
      </c>
      <c r="B247" s="4">
        <v>2061</v>
      </c>
      <c r="C247" s="4" t="s">
        <v>269</v>
      </c>
      <c r="D247" s="5">
        <v>10758</v>
      </c>
      <c r="E247" s="5" t="s">
        <v>60</v>
      </c>
      <c r="F247" s="5">
        <v>180000</v>
      </c>
    </row>
    <row r="248" spans="1:6">
      <c r="A248" s="4" t="s">
        <v>261</v>
      </c>
      <c r="B248" s="4">
        <v>2062</v>
      </c>
      <c r="C248" s="4" t="s">
        <v>270</v>
      </c>
      <c r="D248" s="5">
        <v>20419</v>
      </c>
      <c r="E248" s="5" t="s">
        <v>120</v>
      </c>
      <c r="F248" s="5">
        <v>267800</v>
      </c>
    </row>
    <row r="249" spans="1:6">
      <c r="A249" s="4" t="s">
        <v>261</v>
      </c>
      <c r="B249" s="4">
        <v>2080</v>
      </c>
      <c r="C249" s="4" t="s">
        <v>271</v>
      </c>
      <c r="D249" s="5">
        <v>59974</v>
      </c>
      <c r="E249" s="5" t="s">
        <v>45</v>
      </c>
      <c r="F249" s="5">
        <v>273431</v>
      </c>
    </row>
    <row r="250" spans="1:6">
      <c r="A250" s="4" t="s">
        <v>261</v>
      </c>
      <c r="B250" s="4">
        <v>2081</v>
      </c>
      <c r="C250" s="4" t="s">
        <v>272</v>
      </c>
      <c r="D250" s="5">
        <v>51354</v>
      </c>
      <c r="E250" s="5" t="s">
        <v>38</v>
      </c>
      <c r="F250" s="5">
        <v>160000</v>
      </c>
    </row>
    <row r="251" spans="1:6">
      <c r="A251" s="4" t="s">
        <v>261</v>
      </c>
      <c r="B251" s="4">
        <v>2082</v>
      </c>
      <c r="C251" s="4" t="s">
        <v>273</v>
      </c>
      <c r="D251" s="5">
        <v>11222</v>
      </c>
      <c r="E251" s="5" t="s">
        <v>31</v>
      </c>
      <c r="F251" s="5">
        <v>187000</v>
      </c>
    </row>
    <row r="252" spans="1:6">
      <c r="A252" s="4" t="s">
        <v>261</v>
      </c>
      <c r="B252" s="4">
        <v>2083</v>
      </c>
      <c r="C252" s="4" t="s">
        <v>274</v>
      </c>
      <c r="D252" s="5">
        <v>15025</v>
      </c>
      <c r="E252" s="5" t="s">
        <v>60</v>
      </c>
      <c r="F252" s="5">
        <v>161600</v>
      </c>
    </row>
    <row r="253" spans="1:6">
      <c r="A253" s="4" t="s">
        <v>261</v>
      </c>
      <c r="B253" s="4">
        <v>2084</v>
      </c>
      <c r="C253" s="4" t="s">
        <v>275</v>
      </c>
      <c r="D253" s="5">
        <v>22366</v>
      </c>
      <c r="E253" s="5" t="s">
        <v>45</v>
      </c>
      <c r="F253" s="5">
        <v>183945</v>
      </c>
    </row>
    <row r="254" spans="1:6">
      <c r="A254" s="4" t="s">
        <v>261</v>
      </c>
      <c r="B254" s="4">
        <v>2085</v>
      </c>
      <c r="C254" s="4" t="s">
        <v>276</v>
      </c>
      <c r="D254" s="5">
        <v>26812</v>
      </c>
      <c r="E254" s="5" t="s">
        <v>45</v>
      </c>
      <c r="F254" s="5">
        <v>188120</v>
      </c>
    </row>
    <row r="255" spans="1:6">
      <c r="A255" s="4" t="s">
        <v>277</v>
      </c>
      <c r="B255" s="4">
        <v>2101</v>
      </c>
      <c r="C255" s="4" t="s">
        <v>278</v>
      </c>
      <c r="D255" s="5">
        <v>5715</v>
      </c>
      <c r="E255" s="5" t="s">
        <v>31</v>
      </c>
      <c r="F255" s="5">
        <v>177000</v>
      </c>
    </row>
    <row r="256" spans="1:6">
      <c r="A256" s="4" t="s">
        <v>277</v>
      </c>
      <c r="B256" s="4">
        <v>2104</v>
      </c>
      <c r="C256" s="4" t="s">
        <v>279</v>
      </c>
      <c r="D256" s="5">
        <v>9138</v>
      </c>
      <c r="E256" s="5" t="s">
        <v>60</v>
      </c>
      <c r="F256" s="5">
        <v>177000</v>
      </c>
    </row>
    <row r="257" spans="1:6">
      <c r="A257" s="4" t="s">
        <v>277</v>
      </c>
      <c r="B257" s="4">
        <v>2121</v>
      </c>
      <c r="C257" s="4" t="s">
        <v>280</v>
      </c>
      <c r="D257" s="5">
        <v>11272</v>
      </c>
      <c r="E257" s="5" t="s">
        <v>89</v>
      </c>
      <c r="F257" s="5">
        <v>116289</v>
      </c>
    </row>
    <row r="258" spans="1:6">
      <c r="A258" s="4" t="s">
        <v>277</v>
      </c>
      <c r="B258" s="4">
        <v>2132</v>
      </c>
      <c r="C258" s="4" t="s">
        <v>281</v>
      </c>
      <c r="D258" s="5">
        <v>9284</v>
      </c>
      <c r="E258" s="5" t="s">
        <v>60</v>
      </c>
      <c r="F258" s="5">
        <v>157500</v>
      </c>
    </row>
    <row r="259" spans="1:6">
      <c r="A259" s="4" t="s">
        <v>277</v>
      </c>
      <c r="B259" s="4">
        <v>2161</v>
      </c>
      <c r="C259" s="4" t="s">
        <v>282</v>
      </c>
      <c r="D259" s="5">
        <v>18377</v>
      </c>
      <c r="E259" s="5" t="s">
        <v>89</v>
      </c>
      <c r="F259" s="5">
        <v>170700</v>
      </c>
    </row>
    <row r="260" spans="1:6">
      <c r="A260" s="4" t="s">
        <v>277</v>
      </c>
      <c r="B260" s="4">
        <v>2180</v>
      </c>
      <c r="C260" s="4" t="s">
        <v>283</v>
      </c>
      <c r="D260" s="5">
        <v>104108</v>
      </c>
      <c r="E260" s="5" t="s">
        <v>38</v>
      </c>
      <c r="F260" s="5">
        <v>170464</v>
      </c>
    </row>
    <row r="261" spans="1:6">
      <c r="A261" s="4" t="s">
        <v>277</v>
      </c>
      <c r="B261" s="4">
        <v>2181</v>
      </c>
      <c r="C261" s="4" t="s">
        <v>284</v>
      </c>
      <c r="D261" s="5">
        <v>38033</v>
      </c>
      <c r="E261" s="5" t="s">
        <v>57</v>
      </c>
      <c r="F261" s="5">
        <v>157458.046875</v>
      </c>
    </row>
    <row r="262" spans="1:6">
      <c r="A262" s="4" t="s">
        <v>277</v>
      </c>
      <c r="B262" s="4">
        <v>2182</v>
      </c>
      <c r="C262" s="4" t="s">
        <v>285</v>
      </c>
      <c r="D262" s="5">
        <v>24163</v>
      </c>
      <c r="E262" s="5" t="s">
        <v>89</v>
      </c>
      <c r="F262" s="5">
        <v>185154</v>
      </c>
    </row>
    <row r="263" spans="1:6">
      <c r="A263" s="4" t="s">
        <v>277</v>
      </c>
      <c r="B263" s="4">
        <v>2183</v>
      </c>
      <c r="C263" s="4" t="s">
        <v>286</v>
      </c>
      <c r="D263" s="5">
        <v>26018</v>
      </c>
      <c r="E263" s="5" t="s">
        <v>89</v>
      </c>
      <c r="F263" s="5">
        <v>159500</v>
      </c>
    </row>
    <row r="264" spans="1:6">
      <c r="A264" s="4" t="s">
        <v>277</v>
      </c>
      <c r="B264" s="4">
        <v>2184</v>
      </c>
      <c r="C264" s="4" t="s">
        <v>287</v>
      </c>
      <c r="D264" s="5">
        <v>37341</v>
      </c>
      <c r="E264" s="5" t="s">
        <v>45</v>
      </c>
      <c r="F264" s="5">
        <v>95000</v>
      </c>
    </row>
    <row r="265" spans="1:6">
      <c r="A265" s="4" t="s">
        <v>288</v>
      </c>
      <c r="B265" s="4">
        <v>2260</v>
      </c>
      <c r="C265" s="4" t="s">
        <v>289</v>
      </c>
      <c r="D265" s="5">
        <v>9000</v>
      </c>
      <c r="E265" s="5" t="s">
        <v>89</v>
      </c>
      <c r="F265" s="5">
        <v>150000</v>
      </c>
    </row>
    <row r="266" spans="1:6">
      <c r="A266" s="4" t="s">
        <v>288</v>
      </c>
      <c r="B266" s="4">
        <v>2262</v>
      </c>
      <c r="C266" s="4" t="s">
        <v>290</v>
      </c>
      <c r="D266" s="5">
        <v>17465</v>
      </c>
      <c r="E266" s="5" t="s">
        <v>31</v>
      </c>
      <c r="F266" s="5">
        <v>194000</v>
      </c>
    </row>
    <row r="267" spans="1:6">
      <c r="A267" s="4" t="s">
        <v>288</v>
      </c>
      <c r="B267" s="4">
        <v>2280</v>
      </c>
      <c r="C267" s="4" t="s">
        <v>291</v>
      </c>
      <c r="D267" s="5">
        <v>24348</v>
      </c>
      <c r="E267" s="5" t="s">
        <v>45</v>
      </c>
      <c r="F267" s="5">
        <v>171975</v>
      </c>
    </row>
    <row r="268" spans="1:6">
      <c r="A268" s="4" t="s">
        <v>288</v>
      </c>
      <c r="B268" s="4">
        <v>2281</v>
      </c>
      <c r="C268" s="4" t="s">
        <v>292</v>
      </c>
      <c r="D268" s="5">
        <v>98962</v>
      </c>
      <c r="E268" s="5" t="s">
        <v>38</v>
      </c>
      <c r="F268" s="5">
        <v>194000</v>
      </c>
    </row>
    <row r="269" spans="1:6">
      <c r="A269" s="4" t="s">
        <v>288</v>
      </c>
      <c r="B269" s="4">
        <v>2282</v>
      </c>
      <c r="C269" s="4" t="s">
        <v>293</v>
      </c>
      <c r="D269" s="5">
        <v>17390</v>
      </c>
      <c r="E269" s="5" t="s">
        <v>89</v>
      </c>
      <c r="F269" s="5">
        <v>99586</v>
      </c>
    </row>
    <row r="270" spans="1:6">
      <c r="A270" s="4" t="s">
        <v>288</v>
      </c>
      <c r="B270" s="4">
        <v>2283</v>
      </c>
      <c r="C270" s="4" t="s">
        <v>294</v>
      </c>
      <c r="D270" s="5">
        <v>18138</v>
      </c>
      <c r="E270" s="5" t="s">
        <v>89</v>
      </c>
      <c r="F270" s="5">
        <v>98481</v>
      </c>
    </row>
    <row r="271" spans="1:6">
      <c r="A271" s="4" t="s">
        <v>288</v>
      </c>
      <c r="B271" s="4">
        <v>2284</v>
      </c>
      <c r="C271" s="4" t="s">
        <v>295</v>
      </c>
      <c r="D271" s="5">
        <v>55338</v>
      </c>
      <c r="E271" s="5" t="s">
        <v>45</v>
      </c>
      <c r="F271" s="5">
        <v>194858</v>
      </c>
    </row>
    <row r="272" spans="1:6">
      <c r="A272" s="4" t="s">
        <v>296</v>
      </c>
      <c r="B272" s="4">
        <v>2303</v>
      </c>
      <c r="C272" s="4" t="s">
        <v>297</v>
      </c>
      <c r="D272" s="5">
        <v>5152</v>
      </c>
      <c r="E272" s="5" t="s">
        <v>89</v>
      </c>
      <c r="F272" s="5">
        <v>77926</v>
      </c>
    </row>
    <row r="273" spans="1:6">
      <c r="A273" s="4" t="s">
        <v>296</v>
      </c>
      <c r="B273" s="4">
        <v>2305</v>
      </c>
      <c r="C273" s="4" t="s">
        <v>298</v>
      </c>
      <c r="D273" s="5">
        <v>5950</v>
      </c>
      <c r="E273" s="5" t="s">
        <v>57</v>
      </c>
      <c r="F273" s="5">
        <v>96853</v>
      </c>
    </row>
    <row r="274" spans="1:6">
      <c r="A274" s="4" t="s">
        <v>296</v>
      </c>
      <c r="B274" s="4">
        <v>2309</v>
      </c>
      <c r="C274" s="4" t="s">
        <v>299</v>
      </c>
      <c r="D274" s="5">
        <v>15795</v>
      </c>
      <c r="E274" s="5" t="s">
        <v>31</v>
      </c>
      <c r="F274" s="5">
        <v>182224</v>
      </c>
    </row>
    <row r="275" spans="1:6">
      <c r="A275" s="4" t="s">
        <v>296</v>
      </c>
      <c r="B275" s="4">
        <v>2313</v>
      </c>
      <c r="C275" s="4" t="s">
        <v>300</v>
      </c>
      <c r="D275" s="5">
        <v>10904</v>
      </c>
      <c r="E275" s="5" t="s">
        <v>89</v>
      </c>
      <c r="F275" s="5">
        <v>159725</v>
      </c>
    </row>
    <row r="276" spans="1:6">
      <c r="A276" s="4" t="s">
        <v>296</v>
      </c>
      <c r="B276" s="4">
        <v>2321</v>
      </c>
      <c r="C276" s="4" t="s">
        <v>301</v>
      </c>
      <c r="D276" s="5">
        <v>12770</v>
      </c>
      <c r="E276" s="5" t="s">
        <v>120</v>
      </c>
      <c r="F276" s="5">
        <v>191948</v>
      </c>
    </row>
    <row r="277" spans="1:6">
      <c r="A277" s="4" t="s">
        <v>296</v>
      </c>
      <c r="B277" s="4">
        <v>2326</v>
      </c>
      <c r="C277" s="4" t="s">
        <v>302</v>
      </c>
      <c r="D277" s="5">
        <v>7085</v>
      </c>
      <c r="E277" s="5" t="s">
        <v>57</v>
      </c>
      <c r="F277" s="5">
        <v>228560</v>
      </c>
    </row>
    <row r="278" spans="1:6">
      <c r="A278" s="4" t="s">
        <v>296</v>
      </c>
      <c r="B278" s="4">
        <v>2361</v>
      </c>
      <c r="C278" s="4" t="s">
        <v>303</v>
      </c>
      <c r="D278" s="5">
        <v>10117</v>
      </c>
      <c r="E278" s="5" t="s">
        <v>120</v>
      </c>
      <c r="F278" s="5">
        <v>228560</v>
      </c>
    </row>
    <row r="279" spans="1:6">
      <c r="A279" s="4" t="s">
        <v>296</v>
      </c>
      <c r="B279" s="4">
        <v>2380</v>
      </c>
      <c r="C279" s="4" t="s">
        <v>304</v>
      </c>
      <c r="D279" s="5">
        <v>64963</v>
      </c>
      <c r="E279" s="5" t="s">
        <v>38</v>
      </c>
      <c r="F279" s="5">
        <v>139670</v>
      </c>
    </row>
    <row r="280" spans="1:6">
      <c r="A280" s="4" t="s">
        <v>305</v>
      </c>
      <c r="B280" s="4">
        <v>2401</v>
      </c>
      <c r="C280" s="4" t="s">
        <v>306</v>
      </c>
      <c r="D280" s="5">
        <v>6905</v>
      </c>
      <c r="E280" s="5" t="s">
        <v>31</v>
      </c>
      <c r="F280" s="5">
        <v>130725</v>
      </c>
    </row>
    <row r="281" spans="1:6">
      <c r="A281" s="4" t="s">
        <v>305</v>
      </c>
      <c r="B281" s="4">
        <v>2403</v>
      </c>
      <c r="C281" s="4" t="s">
        <v>307</v>
      </c>
      <c r="D281" s="5">
        <v>2327</v>
      </c>
      <c r="E281" s="5" t="s">
        <v>31</v>
      </c>
      <c r="F281" s="5">
        <v>107721</v>
      </c>
    </row>
    <row r="282" spans="1:6">
      <c r="A282" s="4" t="s">
        <v>305</v>
      </c>
      <c r="B282" s="4">
        <v>2404</v>
      </c>
      <c r="C282" s="4" t="s">
        <v>308</v>
      </c>
      <c r="D282" s="5">
        <v>5421</v>
      </c>
      <c r="E282" s="5" t="s">
        <v>57</v>
      </c>
      <c r="F282" s="5">
        <v>161675</v>
      </c>
    </row>
    <row r="283" spans="1:6">
      <c r="A283" s="4" t="s">
        <v>305</v>
      </c>
      <c r="B283" s="4">
        <v>2409</v>
      </c>
      <c r="C283" s="4" t="s">
        <v>309</v>
      </c>
      <c r="D283" s="5">
        <v>6595</v>
      </c>
      <c r="E283" s="5" t="s">
        <v>31</v>
      </c>
      <c r="F283" s="5">
        <v>198200</v>
      </c>
    </row>
    <row r="284" spans="1:6">
      <c r="A284" s="4" t="s">
        <v>305</v>
      </c>
      <c r="B284" s="4">
        <v>2417</v>
      </c>
      <c r="C284" s="4" t="s">
        <v>310</v>
      </c>
      <c r="D284" s="5">
        <v>3811</v>
      </c>
      <c r="E284" s="5" t="s">
        <v>89</v>
      </c>
      <c r="F284" s="5">
        <v>114000</v>
      </c>
    </row>
    <row r="285" spans="1:6">
      <c r="A285" s="4" t="s">
        <v>305</v>
      </c>
      <c r="B285" s="4">
        <v>2418</v>
      </c>
      <c r="C285" s="4" t="s">
        <v>311</v>
      </c>
      <c r="D285" s="5">
        <v>2902</v>
      </c>
      <c r="E285" s="5" t="s">
        <v>89</v>
      </c>
      <c r="F285" s="5">
        <v>97000</v>
      </c>
    </row>
    <row r="286" spans="1:6">
      <c r="A286" s="4" t="s">
        <v>305</v>
      </c>
      <c r="B286" s="4">
        <v>2421</v>
      </c>
      <c r="C286" s="4" t="s">
        <v>312</v>
      </c>
      <c r="D286" s="5">
        <v>5543</v>
      </c>
      <c r="E286" s="5" t="s">
        <v>120</v>
      </c>
      <c r="F286" s="5">
        <v>80028</v>
      </c>
    </row>
    <row r="287" spans="1:6">
      <c r="A287" s="4" t="s">
        <v>305</v>
      </c>
      <c r="B287" s="4">
        <v>2422</v>
      </c>
      <c r="C287" s="4" t="s">
        <v>313</v>
      </c>
      <c r="D287" s="5">
        <v>2362</v>
      </c>
      <c r="E287" s="5" t="s">
        <v>120</v>
      </c>
      <c r="F287" s="5">
        <v>98375</v>
      </c>
    </row>
    <row r="288" spans="1:6">
      <c r="A288" s="4" t="s">
        <v>305</v>
      </c>
      <c r="B288" s="4">
        <v>2425</v>
      </c>
      <c r="C288" s="4" t="s">
        <v>314</v>
      </c>
      <c r="D288" s="5">
        <v>2241</v>
      </c>
      <c r="E288" s="5" t="s">
        <v>89</v>
      </c>
      <c r="F288" s="5">
        <v>250612</v>
      </c>
    </row>
    <row r="289" spans="1:6">
      <c r="A289" s="4" t="s">
        <v>305</v>
      </c>
      <c r="B289" s="4">
        <v>2460</v>
      </c>
      <c r="C289" s="4" t="s">
        <v>315</v>
      </c>
      <c r="D289" s="5">
        <v>9225</v>
      </c>
      <c r="E289" s="5" t="s">
        <v>31</v>
      </c>
      <c r="F289" s="5">
        <v>175394</v>
      </c>
    </row>
    <row r="290" spans="1:6">
      <c r="A290" s="4" t="s">
        <v>305</v>
      </c>
      <c r="B290" s="4">
        <v>2462</v>
      </c>
      <c r="C290" s="4" t="s">
        <v>316</v>
      </c>
      <c r="D290" s="5">
        <v>6172</v>
      </c>
      <c r="E290" s="5" t="s">
        <v>89</v>
      </c>
      <c r="F290" s="5">
        <v>217140</v>
      </c>
    </row>
    <row r="291" spans="1:6">
      <c r="A291" s="4" t="s">
        <v>305</v>
      </c>
      <c r="B291" s="4">
        <v>2463</v>
      </c>
      <c r="C291" s="4" t="s">
        <v>317</v>
      </c>
      <c r="D291" s="5">
        <v>2683</v>
      </c>
      <c r="E291" s="5" t="s">
        <v>89</v>
      </c>
      <c r="F291" s="5">
        <v>224157</v>
      </c>
    </row>
    <row r="292" spans="1:6">
      <c r="A292" s="4" t="s">
        <v>305</v>
      </c>
      <c r="B292" s="4">
        <v>2480</v>
      </c>
      <c r="C292" s="4" t="s">
        <v>318</v>
      </c>
      <c r="D292" s="5">
        <v>135273</v>
      </c>
      <c r="E292" s="5" t="s">
        <v>38</v>
      </c>
      <c r="F292" s="5">
        <v>259335</v>
      </c>
    </row>
    <row r="293" spans="1:6">
      <c r="A293" s="4" t="s">
        <v>305</v>
      </c>
      <c r="B293" s="4">
        <v>2481</v>
      </c>
      <c r="C293" s="4" t="s">
        <v>319</v>
      </c>
      <c r="D293" s="5">
        <v>12159</v>
      </c>
      <c r="E293" s="5" t="s">
        <v>89</v>
      </c>
      <c r="F293" s="5">
        <v>124227</v>
      </c>
    </row>
    <row r="294" spans="1:6">
      <c r="A294" s="4" t="s">
        <v>305</v>
      </c>
      <c r="B294" s="4">
        <v>2482</v>
      </c>
      <c r="C294" s="4" t="s">
        <v>320</v>
      </c>
      <c r="D294" s="5">
        <v>75405</v>
      </c>
      <c r="E294" s="5" t="s">
        <v>45</v>
      </c>
      <c r="F294" s="5">
        <v>179547.5</v>
      </c>
    </row>
    <row r="295" spans="1:6">
      <c r="A295" s="4" t="s">
        <v>321</v>
      </c>
      <c r="B295" s="4">
        <v>2505</v>
      </c>
      <c r="C295" s="4" t="s">
        <v>322</v>
      </c>
      <c r="D295" s="5">
        <v>6026</v>
      </c>
      <c r="E295" s="5" t="s">
        <v>89</v>
      </c>
      <c r="F295" s="5">
        <v>94868</v>
      </c>
    </row>
    <row r="296" spans="1:6">
      <c r="A296" s="4" t="s">
        <v>321</v>
      </c>
      <c r="B296" s="4">
        <v>2506</v>
      </c>
      <c r="C296" s="4" t="s">
        <v>323</v>
      </c>
      <c r="D296" s="5">
        <v>2570</v>
      </c>
      <c r="E296" s="5" t="s">
        <v>120</v>
      </c>
      <c r="F296" s="5">
        <v>174025</v>
      </c>
    </row>
    <row r="297" spans="1:6">
      <c r="A297" s="4" t="s">
        <v>321</v>
      </c>
      <c r="B297" s="4">
        <v>2510</v>
      </c>
      <c r="C297" s="4" t="s">
        <v>324</v>
      </c>
      <c r="D297" s="5">
        <v>4695</v>
      </c>
      <c r="E297" s="5" t="s">
        <v>120</v>
      </c>
      <c r="F297" s="5">
        <v>170959</v>
      </c>
    </row>
    <row r="298" spans="1:6">
      <c r="A298" s="4" t="s">
        <v>321</v>
      </c>
      <c r="B298" s="4">
        <v>2513</v>
      </c>
      <c r="C298" s="4" t="s">
        <v>325</v>
      </c>
      <c r="D298" s="5">
        <v>3183</v>
      </c>
      <c r="E298" s="5" t="s">
        <v>89</v>
      </c>
      <c r="F298" s="5">
        <v>44000</v>
      </c>
    </row>
    <row r="299" spans="1:6">
      <c r="A299" s="4" t="s">
        <v>321</v>
      </c>
      <c r="B299" s="4">
        <v>2514</v>
      </c>
      <c r="C299" s="4" t="s">
        <v>326</v>
      </c>
      <c r="D299" s="5">
        <v>15252</v>
      </c>
      <c r="E299" s="5" t="s">
        <v>89</v>
      </c>
      <c r="F299" s="5">
        <v>169616</v>
      </c>
    </row>
    <row r="300" spans="1:6">
      <c r="A300" s="4" t="s">
        <v>321</v>
      </c>
      <c r="B300" s="4">
        <v>2518</v>
      </c>
      <c r="C300" s="4" t="s">
        <v>327</v>
      </c>
      <c r="D300" s="5">
        <v>3995</v>
      </c>
      <c r="E300" s="5" t="s">
        <v>89</v>
      </c>
      <c r="F300" s="5">
        <v>106384</v>
      </c>
    </row>
    <row r="301" spans="1:6">
      <c r="A301" s="4" t="s">
        <v>321</v>
      </c>
      <c r="B301" s="4">
        <v>2521</v>
      </c>
      <c r="C301" s="4" t="s">
        <v>328</v>
      </c>
      <c r="D301" s="5">
        <v>5706</v>
      </c>
      <c r="E301" s="5" t="s">
        <v>89</v>
      </c>
      <c r="F301" s="5">
        <v>178000</v>
      </c>
    </row>
    <row r="302" spans="1:6">
      <c r="A302" s="4" t="s">
        <v>321</v>
      </c>
      <c r="B302" s="4">
        <v>2523</v>
      </c>
      <c r="C302" s="4" t="s">
        <v>329</v>
      </c>
      <c r="D302" s="5">
        <v>17135</v>
      </c>
      <c r="E302" s="5" t="s">
        <v>120</v>
      </c>
      <c r="F302" s="5">
        <v>245168</v>
      </c>
    </row>
    <row r="303" spans="1:6">
      <c r="A303" s="4" t="s">
        <v>321</v>
      </c>
      <c r="B303" s="4">
        <v>2560</v>
      </c>
      <c r="C303" s="4" t="s">
        <v>330</v>
      </c>
      <c r="D303" s="5">
        <v>7815</v>
      </c>
      <c r="E303" s="5" t="s">
        <v>57</v>
      </c>
      <c r="F303" s="5">
        <v>193567</v>
      </c>
    </row>
    <row r="304" spans="1:6">
      <c r="A304" s="4" t="s">
        <v>321</v>
      </c>
      <c r="B304" s="4">
        <v>2580</v>
      </c>
      <c r="C304" s="4" t="s">
        <v>331</v>
      </c>
      <c r="D304" s="5">
        <v>80304</v>
      </c>
      <c r="E304" s="5" t="s">
        <v>38</v>
      </c>
      <c r="F304" s="5">
        <v>203620</v>
      </c>
    </row>
    <row r="305" spans="1:6">
      <c r="A305" s="4" t="s">
        <v>321</v>
      </c>
      <c r="B305" s="4">
        <v>2581</v>
      </c>
      <c r="C305" s="4" t="s">
        <v>332</v>
      </c>
      <c r="D305" s="5">
        <v>42184</v>
      </c>
      <c r="E305" s="5" t="s">
        <v>45</v>
      </c>
      <c r="F305" s="5">
        <v>192303</v>
      </c>
    </row>
    <row r="306" spans="1:6">
      <c r="A306" s="4" t="s">
        <v>321</v>
      </c>
      <c r="B306" s="4">
        <v>2582</v>
      </c>
      <c r="C306" s="4" t="s">
        <v>333</v>
      </c>
      <c r="D306" s="5">
        <v>28624</v>
      </c>
      <c r="E306" s="5" t="s">
        <v>57</v>
      </c>
      <c r="F306" s="5">
        <v>204284</v>
      </c>
    </row>
    <row r="307" spans="1:6">
      <c r="A307" s="4" t="s">
        <v>321</v>
      </c>
      <c r="B307" s="4">
        <v>2583</v>
      </c>
      <c r="C307" s="4" t="s">
        <v>334</v>
      </c>
      <c r="D307" s="5">
        <v>9027</v>
      </c>
      <c r="E307" s="5" t="s">
        <v>89</v>
      </c>
      <c r="F307" s="5">
        <v>120049</v>
      </c>
    </row>
    <row r="308" spans="1:6">
      <c r="A308" s="4" t="s">
        <v>321</v>
      </c>
      <c r="B308" s="4">
        <v>2584</v>
      </c>
      <c r="C308" s="4" t="s">
        <v>335</v>
      </c>
      <c r="D308" s="5">
        <v>22402</v>
      </c>
      <c r="E308" s="5" t="s">
        <v>45</v>
      </c>
      <c r="F308" s="5">
        <v>272307</v>
      </c>
    </row>
  </sheetData>
  <autoFilter ref="A18:F18" xr:uid="{D9A6EAEA-00D8-4CEB-BF27-757C101BA719}">
    <sortState xmlns:xlrd2="http://schemas.microsoft.com/office/spreadsheetml/2017/richdata2" ref="A19:F308">
      <sortCondition ref="B18"/>
    </sortState>
  </autoFilter>
  <mergeCells count="1">
    <mergeCell ref="A9:E1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487489-3D99-4A08-98D3-1E49B2BC2175}">
  <dimension ref="A1:F308"/>
  <sheetViews>
    <sheetView workbookViewId="0">
      <selection activeCell="F17" sqref="F17"/>
    </sheetView>
  </sheetViews>
  <sheetFormatPr defaultRowHeight="15"/>
  <cols>
    <col min="1" max="1" width="19.7109375" customWidth="1"/>
    <col min="2" max="2" width="9.7109375" customWidth="1"/>
    <col min="3" max="3" width="17.28515625" customWidth="1"/>
    <col min="4" max="4" width="13.85546875" style="1" customWidth="1"/>
    <col min="5" max="5" width="45" customWidth="1"/>
    <col min="6" max="6" width="12.28515625" style="1" customWidth="1"/>
  </cols>
  <sheetData>
    <row r="1" spans="1:4" ht="23.25">
      <c r="A1" s="7" t="s">
        <v>0</v>
      </c>
    </row>
    <row r="2" spans="1:4" ht="23.25">
      <c r="A2" s="7" t="s">
        <v>336</v>
      </c>
      <c r="B2" s="12"/>
      <c r="C2" s="12"/>
      <c r="D2" s="12"/>
    </row>
    <row r="3" spans="1:4" ht="23.25">
      <c r="A3" s="7" t="s">
        <v>2</v>
      </c>
      <c r="B3" s="12"/>
      <c r="C3" s="12"/>
      <c r="D3" s="12"/>
    </row>
    <row r="4" spans="1:4">
      <c r="A4" s="8" t="s">
        <v>3</v>
      </c>
      <c r="B4" s="9"/>
      <c r="C4" s="9"/>
      <c r="D4" s="9"/>
    </row>
    <row r="5" spans="1:4">
      <c r="A5" s="8" t="s">
        <v>4</v>
      </c>
      <c r="B5" s="9"/>
      <c r="C5" s="9"/>
      <c r="D5" s="9"/>
    </row>
    <row r="6" spans="1:4">
      <c r="A6" s="8" t="s">
        <v>5</v>
      </c>
      <c r="B6" s="9"/>
      <c r="C6" s="9"/>
      <c r="D6" s="9"/>
    </row>
    <row r="7" spans="1:4">
      <c r="A7" s="8" t="s">
        <v>6</v>
      </c>
      <c r="B7" s="9"/>
      <c r="C7" s="9"/>
      <c r="D7" s="9"/>
    </row>
    <row r="8" spans="1:4">
      <c r="A8" s="9"/>
      <c r="B8" s="9"/>
      <c r="C8" s="9"/>
      <c r="D8" s="9"/>
    </row>
    <row r="9" spans="1:4">
      <c r="A9" s="27" t="s">
        <v>337</v>
      </c>
      <c r="B9" s="28"/>
      <c r="C9" s="28"/>
      <c r="D9" s="28"/>
    </row>
    <row r="10" spans="1:4">
      <c r="A10" s="28"/>
      <c r="B10" s="28"/>
      <c r="C10" s="28"/>
      <c r="D10" s="28"/>
    </row>
    <row r="11" spans="1:4">
      <c r="A11" s="28"/>
      <c r="B11" s="28"/>
      <c r="C11" s="28"/>
      <c r="D11" s="28"/>
    </row>
    <row r="12" spans="1:4">
      <c r="A12" s="28"/>
      <c r="B12" s="28"/>
      <c r="C12" s="28"/>
      <c r="D12" s="28"/>
    </row>
    <row r="13" spans="1:4">
      <c r="A13" s="28"/>
      <c r="B13" s="28"/>
      <c r="C13" s="28"/>
      <c r="D13" s="28"/>
    </row>
    <row r="14" spans="1:4">
      <c r="A14" s="11" t="s">
        <v>8</v>
      </c>
      <c r="B14" s="9"/>
      <c r="C14" s="9"/>
      <c r="D14" s="10"/>
    </row>
    <row r="17" spans="1:6">
      <c r="F17" s="17" t="s">
        <v>338</v>
      </c>
    </row>
    <row r="18" spans="1:6">
      <c r="A18" s="2" t="s">
        <v>10</v>
      </c>
      <c r="B18" s="2" t="s">
        <v>339</v>
      </c>
      <c r="C18" s="2" t="s">
        <v>12</v>
      </c>
      <c r="D18" s="6" t="s">
        <v>13</v>
      </c>
      <c r="E18" s="2" t="s">
        <v>14</v>
      </c>
      <c r="F18" s="3" t="s">
        <v>15</v>
      </c>
    </row>
    <row r="19" spans="1:6">
      <c r="A19" s="4" t="s">
        <v>16</v>
      </c>
      <c r="B19" s="4">
        <v>114</v>
      </c>
      <c r="C19" s="4" t="s">
        <v>17</v>
      </c>
      <c r="D19" s="5">
        <v>50495</v>
      </c>
      <c r="E19" s="5" t="s">
        <v>18</v>
      </c>
      <c r="F19" s="5">
        <v>1019099</v>
      </c>
    </row>
    <row r="20" spans="1:6">
      <c r="A20" s="4" t="s">
        <v>16</v>
      </c>
      <c r="B20" s="4">
        <v>115</v>
      </c>
      <c r="C20" s="4" t="s">
        <v>19</v>
      </c>
      <c r="D20" s="5">
        <v>35361</v>
      </c>
      <c r="E20" s="5" t="s">
        <v>18</v>
      </c>
      <c r="F20" s="5">
        <v>1168322</v>
      </c>
    </row>
    <row r="21" spans="1:6">
      <c r="A21" s="4" t="s">
        <v>16</v>
      </c>
      <c r="B21" s="4">
        <v>117</v>
      </c>
      <c r="C21" s="4" t="s">
        <v>20</v>
      </c>
      <c r="D21" s="5">
        <v>49943</v>
      </c>
      <c r="E21" s="5" t="s">
        <v>18</v>
      </c>
      <c r="F21" s="5">
        <v>1649614</v>
      </c>
    </row>
    <row r="22" spans="1:6">
      <c r="A22" s="4" t="s">
        <v>16</v>
      </c>
      <c r="B22" s="4">
        <v>120</v>
      </c>
      <c r="C22" s="4" t="s">
        <v>21</v>
      </c>
      <c r="D22" s="5">
        <v>46601</v>
      </c>
      <c r="E22" s="5" t="s">
        <v>18</v>
      </c>
      <c r="F22" s="5">
        <v>1826245</v>
      </c>
    </row>
    <row r="23" spans="1:6">
      <c r="A23" s="4" t="s">
        <v>16</v>
      </c>
      <c r="B23" s="4">
        <v>123</v>
      </c>
      <c r="C23" s="4" t="s">
        <v>22</v>
      </c>
      <c r="D23" s="5">
        <v>90180</v>
      </c>
      <c r="E23" s="5" t="s">
        <v>18</v>
      </c>
      <c r="F23" s="5">
        <v>774170</v>
      </c>
    </row>
    <row r="24" spans="1:6">
      <c r="A24" s="4" t="s">
        <v>16</v>
      </c>
      <c r="B24" s="4">
        <v>125</v>
      </c>
      <c r="C24" s="4" t="s">
        <v>23</v>
      </c>
      <c r="D24" s="5">
        <v>29062</v>
      </c>
      <c r="E24" s="5" t="s">
        <v>18</v>
      </c>
      <c r="F24" s="5">
        <v>1690361</v>
      </c>
    </row>
    <row r="25" spans="1:6">
      <c r="A25" s="4" t="s">
        <v>16</v>
      </c>
      <c r="B25" s="4">
        <v>126</v>
      </c>
      <c r="C25" s="4" t="s">
        <v>24</v>
      </c>
      <c r="D25" s="5">
        <v>114686</v>
      </c>
      <c r="E25" s="5" t="s">
        <v>18</v>
      </c>
      <c r="F25" s="5">
        <v>1378981</v>
      </c>
    </row>
    <row r="26" spans="1:6">
      <c r="A26" s="4" t="s">
        <v>16</v>
      </c>
      <c r="B26" s="4">
        <v>127</v>
      </c>
      <c r="C26" s="4" t="s">
        <v>25</v>
      </c>
      <c r="D26" s="5">
        <v>96750</v>
      </c>
      <c r="E26" s="5" t="s">
        <v>18</v>
      </c>
      <c r="F26" s="5">
        <v>902595</v>
      </c>
    </row>
    <row r="27" spans="1:6">
      <c r="A27" s="4" t="s">
        <v>16</v>
      </c>
      <c r="B27" s="4">
        <v>128</v>
      </c>
      <c r="C27" s="4" t="s">
        <v>26</v>
      </c>
      <c r="D27" s="5">
        <v>17370</v>
      </c>
      <c r="E27" s="5" t="s">
        <v>18</v>
      </c>
      <c r="F27" s="5">
        <v>714500</v>
      </c>
    </row>
    <row r="28" spans="1:6">
      <c r="A28" s="4" t="s">
        <v>16</v>
      </c>
      <c r="B28" s="4">
        <v>136</v>
      </c>
      <c r="C28" s="4" t="s">
        <v>27</v>
      </c>
      <c r="D28" s="5">
        <v>101408</v>
      </c>
      <c r="E28" s="5" t="s">
        <v>18</v>
      </c>
      <c r="F28" s="5">
        <v>1121527</v>
      </c>
    </row>
    <row r="29" spans="1:6">
      <c r="A29" s="4" t="s">
        <v>16</v>
      </c>
      <c r="B29" s="4">
        <v>138</v>
      </c>
      <c r="C29" s="4" t="s">
        <v>28</v>
      </c>
      <c r="D29" s="5">
        <v>49645</v>
      </c>
      <c r="E29" s="5" t="s">
        <v>18</v>
      </c>
      <c r="F29" s="5">
        <v>1061032.5</v>
      </c>
    </row>
    <row r="30" spans="1:6">
      <c r="A30" s="4" t="s">
        <v>16</v>
      </c>
      <c r="B30" s="4">
        <v>139</v>
      </c>
      <c r="C30" s="4" t="s">
        <v>29</v>
      </c>
      <c r="D30" s="5">
        <v>33333</v>
      </c>
      <c r="E30" s="5" t="s">
        <v>18</v>
      </c>
      <c r="F30" s="5">
        <v>843455</v>
      </c>
    </row>
    <row r="31" spans="1:6">
      <c r="A31" s="4" t="s">
        <v>16</v>
      </c>
      <c r="B31" s="4">
        <v>140</v>
      </c>
      <c r="C31" s="4" t="s">
        <v>30</v>
      </c>
      <c r="D31" s="5">
        <v>12384</v>
      </c>
      <c r="E31" s="5" t="s">
        <v>31</v>
      </c>
      <c r="F31" s="5">
        <v>831260</v>
      </c>
    </row>
    <row r="32" spans="1:6">
      <c r="A32" s="4" t="s">
        <v>16</v>
      </c>
      <c r="B32" s="4">
        <v>160</v>
      </c>
      <c r="C32" s="4" t="s">
        <v>32</v>
      </c>
      <c r="D32" s="5">
        <v>78514</v>
      </c>
      <c r="E32" s="5" t="s">
        <v>18</v>
      </c>
      <c r="F32" s="5">
        <v>905472</v>
      </c>
    </row>
    <row r="33" spans="1:6">
      <c r="A33" s="4" t="s">
        <v>16</v>
      </c>
      <c r="B33" s="4">
        <v>162</v>
      </c>
      <c r="C33" s="4" t="s">
        <v>33</v>
      </c>
      <c r="D33" s="5">
        <v>32500</v>
      </c>
      <c r="E33" s="5" t="s">
        <v>18</v>
      </c>
      <c r="F33" s="5">
        <v>682539</v>
      </c>
    </row>
    <row r="34" spans="1:6">
      <c r="A34" s="4" t="s">
        <v>16</v>
      </c>
      <c r="B34" s="4">
        <v>163</v>
      </c>
      <c r="C34" s="4" t="s">
        <v>34</v>
      </c>
      <c r="D34" s="5">
        <v>78033</v>
      </c>
      <c r="E34" s="5" t="s">
        <v>18</v>
      </c>
      <c r="F34" s="5">
        <v>664225</v>
      </c>
    </row>
    <row r="35" spans="1:6">
      <c r="A35" s="4" t="s">
        <v>16</v>
      </c>
      <c r="B35" s="4">
        <v>180</v>
      </c>
      <c r="C35" s="4" t="s">
        <v>35</v>
      </c>
      <c r="D35" s="5">
        <v>999239</v>
      </c>
      <c r="E35" s="5" t="s">
        <v>36</v>
      </c>
      <c r="F35" s="5">
        <v>1378981</v>
      </c>
    </row>
    <row r="36" spans="1:6">
      <c r="A36" s="4" t="s">
        <v>16</v>
      </c>
      <c r="B36" s="4">
        <v>181</v>
      </c>
      <c r="C36" s="4" t="s">
        <v>37</v>
      </c>
      <c r="D36" s="5">
        <v>102772</v>
      </c>
      <c r="E36" s="5" t="s">
        <v>38</v>
      </c>
      <c r="F36" s="5">
        <v>849000</v>
      </c>
    </row>
    <row r="37" spans="1:6">
      <c r="A37" s="4" t="s">
        <v>16</v>
      </c>
      <c r="B37" s="4">
        <v>182</v>
      </c>
      <c r="C37" s="4" t="s">
        <v>39</v>
      </c>
      <c r="D37" s="5">
        <v>113730</v>
      </c>
      <c r="E37" s="5" t="s">
        <v>18</v>
      </c>
      <c r="F37" s="5">
        <v>1148112</v>
      </c>
    </row>
    <row r="38" spans="1:6">
      <c r="A38" s="4" t="s">
        <v>16</v>
      </c>
      <c r="B38" s="4">
        <v>183</v>
      </c>
      <c r="C38" s="4" t="s">
        <v>40</v>
      </c>
      <c r="D38" s="5">
        <v>57000</v>
      </c>
      <c r="E38" s="5" t="s">
        <v>18</v>
      </c>
      <c r="F38" s="5">
        <v>948849</v>
      </c>
    </row>
    <row r="39" spans="1:6">
      <c r="A39" s="4" t="s">
        <v>16</v>
      </c>
      <c r="B39" s="4">
        <v>184</v>
      </c>
      <c r="C39" s="4" t="s">
        <v>41</v>
      </c>
      <c r="D39" s="5">
        <v>86435</v>
      </c>
      <c r="E39" s="5" t="s">
        <v>18</v>
      </c>
      <c r="F39" s="5">
        <v>1140050</v>
      </c>
    </row>
    <row r="40" spans="1:6">
      <c r="A40" s="4" t="s">
        <v>16</v>
      </c>
      <c r="B40" s="4">
        <v>186</v>
      </c>
      <c r="C40" s="4" t="s">
        <v>42</v>
      </c>
      <c r="D40" s="5">
        <v>48369</v>
      </c>
      <c r="E40" s="5" t="s">
        <v>18</v>
      </c>
      <c r="F40" s="5">
        <v>559786</v>
      </c>
    </row>
    <row r="41" spans="1:6">
      <c r="A41" s="4" t="s">
        <v>16</v>
      </c>
      <c r="B41" s="4">
        <v>187</v>
      </c>
      <c r="C41" s="4" t="s">
        <v>43</v>
      </c>
      <c r="D41" s="5">
        <v>11636</v>
      </c>
      <c r="E41" s="5" t="s">
        <v>18</v>
      </c>
      <c r="F41" s="5">
        <v>2043460</v>
      </c>
    </row>
    <row r="42" spans="1:6">
      <c r="A42" s="4" t="s">
        <v>16</v>
      </c>
      <c r="B42" s="4">
        <v>188</v>
      </c>
      <c r="C42" s="4" t="s">
        <v>44</v>
      </c>
      <c r="D42" s="5">
        <v>66832</v>
      </c>
      <c r="E42" s="5" t="s">
        <v>45</v>
      </c>
      <c r="F42" s="5">
        <v>1488938</v>
      </c>
    </row>
    <row r="43" spans="1:6">
      <c r="A43" s="4" t="s">
        <v>16</v>
      </c>
      <c r="B43" s="4">
        <v>191</v>
      </c>
      <c r="C43" s="4" t="s">
        <v>46</v>
      </c>
      <c r="D43" s="5">
        <v>53365</v>
      </c>
      <c r="E43" s="5" t="s">
        <v>18</v>
      </c>
      <c r="F43" s="5">
        <v>1336090</v>
      </c>
    </row>
    <row r="44" spans="1:6">
      <c r="A44" s="4" t="s">
        <v>16</v>
      </c>
      <c r="B44" s="4">
        <v>192</v>
      </c>
      <c r="C44" s="4" t="s">
        <v>47</v>
      </c>
      <c r="D44" s="5">
        <v>30610</v>
      </c>
      <c r="E44" s="5" t="s">
        <v>18</v>
      </c>
      <c r="F44" s="5">
        <v>909027</v>
      </c>
    </row>
    <row r="45" spans="1:6">
      <c r="A45" s="4" t="s">
        <v>48</v>
      </c>
      <c r="B45" s="4">
        <v>305</v>
      </c>
      <c r="C45" s="4" t="s">
        <v>49</v>
      </c>
      <c r="D45" s="5">
        <v>23252</v>
      </c>
      <c r="E45" s="5" t="s">
        <v>18</v>
      </c>
      <c r="F45" s="5">
        <v>620434</v>
      </c>
    </row>
    <row r="46" spans="1:6">
      <c r="A46" s="4" t="s">
        <v>48</v>
      </c>
      <c r="B46" s="4">
        <v>319</v>
      </c>
      <c r="C46" s="4" t="s">
        <v>50</v>
      </c>
      <c r="D46" s="5">
        <v>9573</v>
      </c>
      <c r="E46" s="5" t="s">
        <v>31</v>
      </c>
      <c r="F46" s="5">
        <v>667000</v>
      </c>
    </row>
    <row r="47" spans="1:6">
      <c r="A47" s="4" t="s">
        <v>48</v>
      </c>
      <c r="B47" s="4">
        <v>330</v>
      </c>
      <c r="C47" s="4" t="s">
        <v>51</v>
      </c>
      <c r="D47" s="5">
        <v>21733</v>
      </c>
      <c r="E47" s="5" t="s">
        <v>31</v>
      </c>
      <c r="F47" s="5">
        <v>1609500</v>
      </c>
    </row>
    <row r="48" spans="1:6">
      <c r="A48" s="4" t="s">
        <v>48</v>
      </c>
      <c r="B48" s="4">
        <v>331</v>
      </c>
      <c r="C48" s="4" t="s">
        <v>52</v>
      </c>
      <c r="D48" s="5">
        <v>14275</v>
      </c>
      <c r="E48" s="5" t="s">
        <v>31</v>
      </c>
      <c r="F48" s="5">
        <v>372028</v>
      </c>
    </row>
    <row r="49" spans="1:6">
      <c r="A49" s="4" t="s">
        <v>48</v>
      </c>
      <c r="B49" s="4">
        <v>360</v>
      </c>
      <c r="C49" s="4" t="s">
        <v>53</v>
      </c>
      <c r="D49" s="5">
        <v>21028</v>
      </c>
      <c r="E49" s="5" t="s">
        <v>31</v>
      </c>
      <c r="F49" s="5">
        <v>703725</v>
      </c>
    </row>
    <row r="50" spans="1:6">
      <c r="A50" s="4" t="s">
        <v>48</v>
      </c>
      <c r="B50" s="4">
        <v>380</v>
      </c>
      <c r="C50" s="4" t="s">
        <v>54</v>
      </c>
      <c r="D50" s="5">
        <v>249726</v>
      </c>
      <c r="E50" s="5" t="s">
        <v>38</v>
      </c>
      <c r="F50" s="5">
        <v>543205</v>
      </c>
    </row>
    <row r="51" spans="1:6">
      <c r="A51" s="4" t="s">
        <v>48</v>
      </c>
      <c r="B51" s="4">
        <v>381</v>
      </c>
      <c r="C51" s="4" t="s">
        <v>55</v>
      </c>
      <c r="D51" s="5">
        <v>48804</v>
      </c>
      <c r="E51" s="5" t="s">
        <v>31</v>
      </c>
      <c r="F51" s="5">
        <v>834250</v>
      </c>
    </row>
    <row r="52" spans="1:6">
      <c r="A52" s="4" t="s">
        <v>48</v>
      </c>
      <c r="B52" s="4">
        <v>382</v>
      </c>
      <c r="C52" s="4" t="s">
        <v>56</v>
      </c>
      <c r="D52" s="5">
        <v>22181</v>
      </c>
      <c r="E52" s="5" t="s">
        <v>57</v>
      </c>
      <c r="F52" s="5">
        <v>667000</v>
      </c>
    </row>
    <row r="53" spans="1:6">
      <c r="A53" s="4" t="s">
        <v>58</v>
      </c>
      <c r="B53" s="4">
        <v>428</v>
      </c>
      <c r="C53" s="4" t="s">
        <v>59</v>
      </c>
      <c r="D53" s="5">
        <v>8666</v>
      </c>
      <c r="E53" s="5" t="s">
        <v>60</v>
      </c>
      <c r="F53" s="5">
        <v>749200</v>
      </c>
    </row>
    <row r="54" spans="1:6">
      <c r="A54" s="4" t="s">
        <v>58</v>
      </c>
      <c r="B54" s="4">
        <v>461</v>
      </c>
      <c r="C54" s="4" t="s">
        <v>61</v>
      </c>
      <c r="D54" s="5">
        <v>11343</v>
      </c>
      <c r="E54" s="5" t="s">
        <v>31</v>
      </c>
      <c r="F54" s="5">
        <v>706372</v>
      </c>
    </row>
    <row r="55" spans="1:6">
      <c r="A55" s="4" t="s">
        <v>58</v>
      </c>
      <c r="B55" s="4">
        <v>480</v>
      </c>
      <c r="C55" s="4" t="s">
        <v>62</v>
      </c>
      <c r="D55" s="5">
        <v>58310</v>
      </c>
      <c r="E55" s="5" t="s">
        <v>45</v>
      </c>
      <c r="F55" s="5">
        <v>795300</v>
      </c>
    </row>
    <row r="56" spans="1:6">
      <c r="A56" s="4" t="s">
        <v>58</v>
      </c>
      <c r="B56" s="4">
        <v>481</v>
      </c>
      <c r="C56" s="4" t="s">
        <v>63</v>
      </c>
      <c r="D56" s="5">
        <v>11962</v>
      </c>
      <c r="E56" s="5" t="s">
        <v>60</v>
      </c>
      <c r="F56" s="5">
        <v>625566</v>
      </c>
    </row>
    <row r="57" spans="1:6">
      <c r="A57" s="4" t="s">
        <v>58</v>
      </c>
      <c r="B57" s="4">
        <v>482</v>
      </c>
      <c r="C57" s="4" t="s">
        <v>64</v>
      </c>
      <c r="D57" s="5">
        <v>15095</v>
      </c>
      <c r="E57" s="5" t="s">
        <v>60</v>
      </c>
      <c r="F57" s="5">
        <v>749200</v>
      </c>
    </row>
    <row r="58" spans="1:6">
      <c r="A58" s="4" t="s">
        <v>58</v>
      </c>
      <c r="B58" s="4">
        <v>483</v>
      </c>
      <c r="C58" s="4" t="s">
        <v>65</v>
      </c>
      <c r="D58" s="5">
        <v>33984</v>
      </c>
      <c r="E58" s="5" t="s">
        <v>45</v>
      </c>
      <c r="F58" s="5">
        <v>749200</v>
      </c>
    </row>
    <row r="59" spans="1:6">
      <c r="A59" s="4" t="s">
        <v>58</v>
      </c>
      <c r="B59" s="4">
        <v>484</v>
      </c>
      <c r="C59" s="4" t="s">
        <v>66</v>
      </c>
      <c r="D59" s="5">
        <v>106789</v>
      </c>
      <c r="E59" s="5" t="s">
        <v>38</v>
      </c>
      <c r="F59" s="5">
        <v>546329</v>
      </c>
    </row>
    <row r="60" spans="1:6">
      <c r="A60" s="4" t="s">
        <v>58</v>
      </c>
      <c r="B60" s="4">
        <v>486</v>
      </c>
      <c r="C60" s="4" t="s">
        <v>67</v>
      </c>
      <c r="D60" s="5">
        <v>39387</v>
      </c>
      <c r="E60" s="5" t="s">
        <v>31</v>
      </c>
      <c r="F60" s="5">
        <v>528367</v>
      </c>
    </row>
    <row r="61" spans="1:6">
      <c r="A61" s="4" t="s">
        <v>58</v>
      </c>
      <c r="B61" s="4">
        <v>488</v>
      </c>
      <c r="C61" s="4" t="s">
        <v>68</v>
      </c>
      <c r="D61" s="5">
        <v>14900</v>
      </c>
      <c r="E61" s="5" t="s">
        <v>31</v>
      </c>
      <c r="F61" s="5">
        <v>631833</v>
      </c>
    </row>
    <row r="62" spans="1:6">
      <c r="A62" s="4" t="s">
        <v>69</v>
      </c>
      <c r="B62" s="4">
        <v>509</v>
      </c>
      <c r="C62" s="4" t="s">
        <v>70</v>
      </c>
      <c r="D62" s="5">
        <v>5221</v>
      </c>
      <c r="E62" s="5" t="s">
        <v>60</v>
      </c>
      <c r="F62" s="5">
        <v>549760</v>
      </c>
    </row>
    <row r="63" spans="1:6">
      <c r="A63" s="4" t="s">
        <v>69</v>
      </c>
      <c r="B63" s="4">
        <v>512</v>
      </c>
      <c r="C63" s="4" t="s">
        <v>71</v>
      </c>
      <c r="D63" s="5">
        <v>3619</v>
      </c>
      <c r="E63" s="5" t="s">
        <v>60</v>
      </c>
      <c r="F63" s="5">
        <v>113125</v>
      </c>
    </row>
    <row r="64" spans="1:6">
      <c r="A64" s="4" t="s">
        <v>69</v>
      </c>
      <c r="B64" s="4">
        <v>513</v>
      </c>
      <c r="C64" s="4" t="s">
        <v>72</v>
      </c>
      <c r="D64" s="5">
        <v>9924</v>
      </c>
      <c r="E64" s="5" t="s">
        <v>31</v>
      </c>
      <c r="F64" s="5">
        <v>345260</v>
      </c>
    </row>
    <row r="65" spans="1:6">
      <c r="A65" s="4" t="s">
        <v>69</v>
      </c>
      <c r="B65" s="4">
        <v>560</v>
      </c>
      <c r="C65" s="4" t="s">
        <v>73</v>
      </c>
      <c r="D65" s="5">
        <v>5451</v>
      </c>
      <c r="E65" s="5" t="s">
        <v>60</v>
      </c>
      <c r="F65" s="5">
        <v>506868</v>
      </c>
    </row>
    <row r="66" spans="1:6">
      <c r="A66" s="4" t="s">
        <v>69</v>
      </c>
      <c r="B66" s="4">
        <v>561</v>
      </c>
      <c r="C66" s="4" t="s">
        <v>74</v>
      </c>
      <c r="D66" s="5">
        <v>11490</v>
      </c>
      <c r="E66" s="5" t="s">
        <v>31</v>
      </c>
      <c r="F66" s="5">
        <v>531324</v>
      </c>
    </row>
    <row r="67" spans="1:6">
      <c r="A67" s="4" t="s">
        <v>69</v>
      </c>
      <c r="B67" s="4">
        <v>562</v>
      </c>
      <c r="C67" s="4" t="s">
        <v>75</v>
      </c>
      <c r="D67" s="5">
        <v>21502</v>
      </c>
      <c r="E67" s="5" t="s">
        <v>57</v>
      </c>
      <c r="F67" s="5">
        <v>911607</v>
      </c>
    </row>
    <row r="68" spans="1:6">
      <c r="A68" s="4" t="s">
        <v>69</v>
      </c>
      <c r="B68" s="4">
        <v>563</v>
      </c>
      <c r="C68" s="4" t="s">
        <v>76</v>
      </c>
      <c r="D68" s="5">
        <v>7526</v>
      </c>
      <c r="E68" s="5" t="s">
        <v>31</v>
      </c>
      <c r="F68" s="5">
        <v>384000</v>
      </c>
    </row>
    <row r="69" spans="1:6">
      <c r="A69" s="4" t="s">
        <v>69</v>
      </c>
      <c r="B69" s="4">
        <v>580</v>
      </c>
      <c r="C69" s="4" t="s">
        <v>77</v>
      </c>
      <c r="D69" s="5">
        <v>168714</v>
      </c>
      <c r="E69" s="5" t="s">
        <v>38</v>
      </c>
      <c r="F69" s="5">
        <v>427850</v>
      </c>
    </row>
    <row r="70" spans="1:6">
      <c r="A70" s="4" t="s">
        <v>69</v>
      </c>
      <c r="B70" s="4">
        <v>581</v>
      </c>
      <c r="C70" s="4" t="s">
        <v>78</v>
      </c>
      <c r="D70" s="5">
        <v>144904</v>
      </c>
      <c r="E70" s="5" t="s">
        <v>38</v>
      </c>
      <c r="F70" s="5">
        <v>590122</v>
      </c>
    </row>
    <row r="71" spans="1:6">
      <c r="A71" s="4" t="s">
        <v>69</v>
      </c>
      <c r="B71" s="4">
        <v>582</v>
      </c>
      <c r="C71" s="4" t="s">
        <v>79</v>
      </c>
      <c r="D71" s="5">
        <v>14741</v>
      </c>
      <c r="E71" s="5" t="s">
        <v>31</v>
      </c>
      <c r="F71" s="5">
        <v>840190</v>
      </c>
    </row>
    <row r="72" spans="1:6">
      <c r="A72" s="4" t="s">
        <v>69</v>
      </c>
      <c r="B72" s="4">
        <v>583</v>
      </c>
      <c r="C72" s="4" t="s">
        <v>80</v>
      </c>
      <c r="D72" s="5">
        <v>43131</v>
      </c>
      <c r="E72" s="5" t="s">
        <v>57</v>
      </c>
      <c r="F72" s="5">
        <v>493560</v>
      </c>
    </row>
    <row r="73" spans="1:6">
      <c r="A73" s="4" t="s">
        <v>69</v>
      </c>
      <c r="B73" s="4">
        <v>584</v>
      </c>
      <c r="C73" s="4" t="s">
        <v>81</v>
      </c>
      <c r="D73" s="5">
        <v>7484</v>
      </c>
      <c r="E73" s="5" t="s">
        <v>60</v>
      </c>
      <c r="F73" s="5">
        <v>556600</v>
      </c>
    </row>
    <row r="74" spans="1:6">
      <c r="A74" s="4" t="s">
        <v>69</v>
      </c>
      <c r="B74" s="4">
        <v>586</v>
      </c>
      <c r="C74" s="4" t="s">
        <v>82</v>
      </c>
      <c r="D74" s="5">
        <v>28823</v>
      </c>
      <c r="E74" s="5" t="s">
        <v>31</v>
      </c>
      <c r="F74" s="5">
        <v>655680</v>
      </c>
    </row>
    <row r="75" spans="1:6">
      <c r="A75" s="4" t="s">
        <v>83</v>
      </c>
      <c r="B75" s="4">
        <v>604</v>
      </c>
      <c r="C75" s="4" t="s">
        <v>84</v>
      </c>
      <c r="D75" s="5">
        <v>6851</v>
      </c>
      <c r="E75" s="5" t="s">
        <v>31</v>
      </c>
      <c r="F75" s="5">
        <v>675815</v>
      </c>
    </row>
    <row r="76" spans="1:6">
      <c r="A76" s="4" t="s">
        <v>83</v>
      </c>
      <c r="B76" s="4">
        <v>617</v>
      </c>
      <c r="C76" s="4" t="s">
        <v>85</v>
      </c>
      <c r="D76" s="5">
        <v>9010</v>
      </c>
      <c r="E76" s="5" t="s">
        <v>60</v>
      </c>
      <c r="F76" s="5">
        <v>681195</v>
      </c>
    </row>
    <row r="77" spans="1:6">
      <c r="A77" s="4" t="s">
        <v>83</v>
      </c>
      <c r="B77" s="4">
        <v>642</v>
      </c>
      <c r="C77" s="4" t="s">
        <v>86</v>
      </c>
      <c r="D77" s="5">
        <v>7546</v>
      </c>
      <c r="E77" s="5" t="s">
        <v>31</v>
      </c>
      <c r="F77" s="5">
        <v>499311</v>
      </c>
    </row>
    <row r="78" spans="1:6">
      <c r="A78" s="4" t="s">
        <v>83</v>
      </c>
      <c r="B78" s="4">
        <v>643</v>
      </c>
      <c r="C78" s="4" t="s">
        <v>87</v>
      </c>
      <c r="D78" s="5">
        <v>13511</v>
      </c>
      <c r="E78" s="5" t="s">
        <v>31</v>
      </c>
      <c r="F78" s="5">
        <v>683283</v>
      </c>
    </row>
    <row r="79" spans="1:6">
      <c r="A79" s="4" t="s">
        <v>83</v>
      </c>
      <c r="B79" s="4">
        <v>662</v>
      </c>
      <c r="C79" s="4" t="s">
        <v>88</v>
      </c>
      <c r="D79" s="5">
        <v>28641</v>
      </c>
      <c r="E79" s="5" t="s">
        <v>89</v>
      </c>
      <c r="F79" s="5">
        <v>537110</v>
      </c>
    </row>
    <row r="80" spans="1:6">
      <c r="A80" s="4" t="s">
        <v>83</v>
      </c>
      <c r="B80" s="4">
        <v>665</v>
      </c>
      <c r="C80" s="4" t="s">
        <v>90</v>
      </c>
      <c r="D80" s="5">
        <v>14943</v>
      </c>
      <c r="E80" s="5" t="s">
        <v>31</v>
      </c>
      <c r="F80" s="5">
        <v>526885</v>
      </c>
    </row>
    <row r="81" spans="1:6">
      <c r="A81" s="4" t="s">
        <v>83</v>
      </c>
      <c r="B81" s="4">
        <v>680</v>
      </c>
      <c r="C81" s="4" t="s">
        <v>91</v>
      </c>
      <c r="D81" s="5">
        <v>148152</v>
      </c>
      <c r="E81" s="5" t="s">
        <v>38</v>
      </c>
      <c r="F81" s="5">
        <v>605200</v>
      </c>
    </row>
    <row r="82" spans="1:6">
      <c r="A82" s="4" t="s">
        <v>83</v>
      </c>
      <c r="B82" s="4">
        <v>682</v>
      </c>
      <c r="C82" s="4" t="s">
        <v>92</v>
      </c>
      <c r="D82" s="5">
        <v>31474</v>
      </c>
      <c r="E82" s="5" t="s">
        <v>57</v>
      </c>
      <c r="F82" s="5">
        <v>520933</v>
      </c>
    </row>
    <row r="83" spans="1:6">
      <c r="A83" s="4" t="s">
        <v>83</v>
      </c>
      <c r="B83" s="4">
        <v>683</v>
      </c>
      <c r="C83" s="4" t="s">
        <v>93</v>
      </c>
      <c r="D83" s="5">
        <v>34534</v>
      </c>
      <c r="E83" s="5" t="s">
        <v>45</v>
      </c>
      <c r="F83" s="5">
        <v>563700</v>
      </c>
    </row>
    <row r="84" spans="1:6">
      <c r="A84" s="4" t="s">
        <v>83</v>
      </c>
      <c r="B84" s="4">
        <v>684</v>
      </c>
      <c r="C84" s="4" t="s">
        <v>94</v>
      </c>
      <c r="D84" s="5">
        <v>11531</v>
      </c>
      <c r="E84" s="5" t="s">
        <v>60</v>
      </c>
      <c r="F84" s="5">
        <v>474235</v>
      </c>
    </row>
    <row r="85" spans="1:6">
      <c r="A85" s="4" t="s">
        <v>83</v>
      </c>
      <c r="B85" s="4">
        <v>685</v>
      </c>
      <c r="C85" s="4" t="s">
        <v>95</v>
      </c>
      <c r="D85" s="5">
        <v>27313</v>
      </c>
      <c r="E85" s="5" t="s">
        <v>89</v>
      </c>
      <c r="F85" s="5">
        <v>474235</v>
      </c>
    </row>
    <row r="86" spans="1:6">
      <c r="A86" s="4" t="s">
        <v>83</v>
      </c>
      <c r="B86" s="4">
        <v>686</v>
      </c>
      <c r="C86" s="4" t="s">
        <v>96</v>
      </c>
      <c r="D86" s="5">
        <v>17660</v>
      </c>
      <c r="E86" s="5" t="s">
        <v>60</v>
      </c>
      <c r="F86" s="5">
        <v>596000</v>
      </c>
    </row>
    <row r="87" spans="1:6">
      <c r="A87" s="4" t="s">
        <v>83</v>
      </c>
      <c r="B87" s="4">
        <v>687</v>
      </c>
      <c r="C87" s="4" t="s">
        <v>97</v>
      </c>
      <c r="D87" s="5">
        <v>18555</v>
      </c>
      <c r="E87" s="5" t="s">
        <v>89</v>
      </c>
      <c r="F87" s="5">
        <v>628750</v>
      </c>
    </row>
    <row r="88" spans="1:6">
      <c r="A88" s="4" t="s">
        <v>98</v>
      </c>
      <c r="B88" s="4">
        <v>760</v>
      </c>
      <c r="C88" s="4" t="s">
        <v>99</v>
      </c>
      <c r="D88" s="5">
        <v>8911</v>
      </c>
      <c r="E88" s="5" t="s">
        <v>57</v>
      </c>
      <c r="F88" s="5">
        <v>664080</v>
      </c>
    </row>
    <row r="89" spans="1:6">
      <c r="A89" s="4" t="s">
        <v>98</v>
      </c>
      <c r="B89" s="4">
        <v>761</v>
      </c>
      <c r="C89" s="4" t="s">
        <v>100</v>
      </c>
      <c r="D89" s="5">
        <v>8115</v>
      </c>
      <c r="E89" s="5" t="s">
        <v>31</v>
      </c>
      <c r="F89" s="5">
        <v>559460</v>
      </c>
    </row>
    <row r="90" spans="1:6">
      <c r="A90" s="4" t="s">
        <v>98</v>
      </c>
      <c r="B90" s="4">
        <v>763</v>
      </c>
      <c r="C90" s="4" t="s">
        <v>101</v>
      </c>
      <c r="D90" s="5">
        <v>11896</v>
      </c>
      <c r="E90" s="5" t="s">
        <v>57</v>
      </c>
      <c r="F90" s="5">
        <v>341450</v>
      </c>
    </row>
    <row r="91" spans="1:6">
      <c r="A91" s="4" t="s">
        <v>98</v>
      </c>
      <c r="B91" s="4">
        <v>764</v>
      </c>
      <c r="C91" s="4" t="s">
        <v>102</v>
      </c>
      <c r="D91" s="5">
        <v>19687</v>
      </c>
      <c r="E91" s="5" t="s">
        <v>31</v>
      </c>
      <c r="F91" s="5">
        <v>677627</v>
      </c>
    </row>
    <row r="92" spans="1:6">
      <c r="A92" s="4" t="s">
        <v>98</v>
      </c>
      <c r="B92" s="4">
        <v>765</v>
      </c>
      <c r="C92" s="4" t="s">
        <v>103</v>
      </c>
      <c r="D92" s="5">
        <v>17579</v>
      </c>
      <c r="E92" s="5" t="s">
        <v>60</v>
      </c>
      <c r="F92" s="5">
        <v>905339</v>
      </c>
    </row>
    <row r="93" spans="1:6">
      <c r="A93" s="4" t="s">
        <v>98</v>
      </c>
      <c r="B93" s="4">
        <v>767</v>
      </c>
      <c r="C93" s="4" t="s">
        <v>104</v>
      </c>
      <c r="D93" s="5">
        <v>9862</v>
      </c>
      <c r="E93" s="5" t="s">
        <v>60</v>
      </c>
      <c r="F93" s="5">
        <v>342380</v>
      </c>
    </row>
    <row r="94" spans="1:6">
      <c r="A94" s="4" t="s">
        <v>98</v>
      </c>
      <c r="B94" s="4">
        <v>780</v>
      </c>
      <c r="C94" s="4" t="s">
        <v>105</v>
      </c>
      <c r="D94" s="5">
        <v>98940</v>
      </c>
      <c r="E94" s="5" t="s">
        <v>38</v>
      </c>
      <c r="F94" s="5">
        <v>646245</v>
      </c>
    </row>
    <row r="95" spans="1:6">
      <c r="A95" s="4" t="s">
        <v>98</v>
      </c>
      <c r="B95" s="4">
        <v>781</v>
      </c>
      <c r="C95" s="4" t="s">
        <v>106</v>
      </c>
      <c r="D95" s="5">
        <v>28132</v>
      </c>
      <c r="E95" s="5" t="s">
        <v>45</v>
      </c>
      <c r="F95" s="5">
        <v>697250</v>
      </c>
    </row>
    <row r="96" spans="1:6">
      <c r="A96" s="4" t="s">
        <v>107</v>
      </c>
      <c r="B96" s="4">
        <v>821</v>
      </c>
      <c r="C96" s="4" t="s">
        <v>108</v>
      </c>
      <c r="D96" s="5">
        <v>5134</v>
      </c>
      <c r="E96" s="5" t="s">
        <v>60</v>
      </c>
      <c r="F96" s="5">
        <v>665170</v>
      </c>
    </row>
    <row r="97" spans="1:6">
      <c r="A97" s="4" t="s">
        <v>107</v>
      </c>
      <c r="B97" s="4">
        <v>834</v>
      </c>
      <c r="C97" s="4" t="s">
        <v>109</v>
      </c>
      <c r="D97" s="5">
        <v>6919</v>
      </c>
      <c r="E97" s="5" t="s">
        <v>31</v>
      </c>
      <c r="F97" s="5">
        <v>517516</v>
      </c>
    </row>
    <row r="98" spans="1:6">
      <c r="A98" s="4" t="s">
        <v>107</v>
      </c>
      <c r="B98" s="4">
        <v>840</v>
      </c>
      <c r="C98" s="4" t="s">
        <v>110</v>
      </c>
      <c r="D98" s="5">
        <v>16306</v>
      </c>
      <c r="E98" s="5" t="s">
        <v>31</v>
      </c>
      <c r="F98" s="5">
        <v>1057226</v>
      </c>
    </row>
    <row r="99" spans="1:6">
      <c r="A99" s="4" t="s">
        <v>107</v>
      </c>
      <c r="B99" s="4">
        <v>860</v>
      </c>
      <c r="C99" s="4" t="s">
        <v>111</v>
      </c>
      <c r="D99" s="5">
        <v>13484</v>
      </c>
      <c r="E99" s="5" t="s">
        <v>60</v>
      </c>
      <c r="F99" s="5">
        <v>831573</v>
      </c>
    </row>
    <row r="100" spans="1:6">
      <c r="A100" s="4" t="s">
        <v>107</v>
      </c>
      <c r="B100" s="4">
        <v>861</v>
      </c>
      <c r="C100" s="4" t="s">
        <v>112</v>
      </c>
      <c r="D100" s="5">
        <v>12978</v>
      </c>
      <c r="E100" s="5" t="s">
        <v>60</v>
      </c>
      <c r="F100" s="5">
        <v>646250</v>
      </c>
    </row>
    <row r="101" spans="1:6">
      <c r="A101" s="4" t="s">
        <v>107</v>
      </c>
      <c r="B101" s="4">
        <v>862</v>
      </c>
      <c r="C101" s="4" t="s">
        <v>113</v>
      </c>
      <c r="D101" s="5">
        <v>8807</v>
      </c>
      <c r="E101" s="5" t="s">
        <v>60</v>
      </c>
      <c r="F101" s="5">
        <v>344000</v>
      </c>
    </row>
    <row r="102" spans="1:6">
      <c r="A102" s="4" t="s">
        <v>107</v>
      </c>
      <c r="B102" s="4">
        <v>880</v>
      </c>
      <c r="C102" s="4" t="s">
        <v>114</v>
      </c>
      <c r="D102" s="5">
        <v>73068</v>
      </c>
      <c r="E102" s="5" t="s">
        <v>38</v>
      </c>
      <c r="F102" s="5">
        <v>604728</v>
      </c>
    </row>
    <row r="103" spans="1:6">
      <c r="A103" s="4" t="s">
        <v>107</v>
      </c>
      <c r="B103" s="4">
        <v>881</v>
      </c>
      <c r="C103" s="4" t="s">
        <v>115</v>
      </c>
      <c r="D103" s="5">
        <v>19803</v>
      </c>
      <c r="E103" s="5" t="s">
        <v>57</v>
      </c>
      <c r="F103" s="5">
        <v>878500</v>
      </c>
    </row>
    <row r="104" spans="1:6">
      <c r="A104" s="4" t="s">
        <v>107</v>
      </c>
      <c r="B104" s="4">
        <v>882</v>
      </c>
      <c r="C104" s="4" t="s">
        <v>116</v>
      </c>
      <c r="D104" s="5">
        <v>26762</v>
      </c>
      <c r="E104" s="5" t="s">
        <v>45</v>
      </c>
      <c r="F104" s="5">
        <v>664375</v>
      </c>
    </row>
    <row r="105" spans="1:6">
      <c r="A105" s="4" t="s">
        <v>107</v>
      </c>
      <c r="B105" s="4">
        <v>883</v>
      </c>
      <c r="C105" s="4" t="s">
        <v>117</v>
      </c>
      <c r="D105" s="5">
        <v>36269</v>
      </c>
      <c r="E105" s="5" t="s">
        <v>45</v>
      </c>
      <c r="F105" s="5">
        <v>678102</v>
      </c>
    </row>
    <row r="106" spans="1:6">
      <c r="A106" s="4" t="s">
        <v>107</v>
      </c>
      <c r="B106" s="4">
        <v>884</v>
      </c>
      <c r="C106" s="4" t="s">
        <v>118</v>
      </c>
      <c r="D106" s="5">
        <v>15327</v>
      </c>
      <c r="E106" s="5" t="s">
        <v>89</v>
      </c>
      <c r="F106" s="5">
        <v>556931</v>
      </c>
    </row>
    <row r="107" spans="1:6">
      <c r="A107" s="4" t="s">
        <v>107</v>
      </c>
      <c r="B107" s="4">
        <v>885</v>
      </c>
      <c r="C107" s="4" t="s">
        <v>119</v>
      </c>
      <c r="D107" s="5">
        <v>10626</v>
      </c>
      <c r="E107" s="5" t="s">
        <v>120</v>
      </c>
      <c r="F107" s="5">
        <v>870724</v>
      </c>
    </row>
    <row r="108" spans="1:6">
      <c r="A108" s="4" t="s">
        <v>121</v>
      </c>
      <c r="B108" s="4">
        <v>980</v>
      </c>
      <c r="C108" s="4" t="s">
        <v>122</v>
      </c>
      <c r="D108" s="5">
        <v>60852</v>
      </c>
      <c r="E108" s="5" t="s">
        <v>45</v>
      </c>
      <c r="F108" s="5">
        <v>1250245</v>
      </c>
    </row>
    <row r="109" spans="1:6">
      <c r="A109" s="4" t="s">
        <v>123</v>
      </c>
      <c r="B109" s="4">
        <v>1060</v>
      </c>
      <c r="C109" s="4" t="s">
        <v>124</v>
      </c>
      <c r="D109" s="5">
        <v>12844</v>
      </c>
      <c r="E109" s="5" t="s">
        <v>60</v>
      </c>
      <c r="F109" s="5">
        <v>870518</v>
      </c>
    </row>
    <row r="110" spans="1:6">
      <c r="A110" s="4" t="s">
        <v>123</v>
      </c>
      <c r="B110" s="4">
        <v>1080</v>
      </c>
      <c r="C110" s="4" t="s">
        <v>125</v>
      </c>
      <c r="D110" s="5">
        <v>66021</v>
      </c>
      <c r="E110" s="5" t="s">
        <v>45</v>
      </c>
      <c r="F110" s="5">
        <v>627901</v>
      </c>
    </row>
    <row r="111" spans="1:6">
      <c r="A111" s="4" t="s">
        <v>123</v>
      </c>
      <c r="B111" s="4">
        <v>1081</v>
      </c>
      <c r="C111" s="4" t="s">
        <v>126</v>
      </c>
      <c r="D111" s="5">
        <v>28708</v>
      </c>
      <c r="E111" s="5" t="s">
        <v>60</v>
      </c>
      <c r="F111" s="5">
        <v>482649</v>
      </c>
    </row>
    <row r="112" spans="1:6">
      <c r="A112" s="4" t="s">
        <v>123</v>
      </c>
      <c r="B112" s="4">
        <v>1082</v>
      </c>
      <c r="C112" s="4" t="s">
        <v>127</v>
      </c>
      <c r="D112" s="5">
        <v>31642</v>
      </c>
      <c r="E112" s="5" t="s">
        <v>45</v>
      </c>
      <c r="F112" s="5">
        <v>573900</v>
      </c>
    </row>
    <row r="113" spans="1:6">
      <c r="A113" s="4" t="s">
        <v>123</v>
      </c>
      <c r="B113" s="4">
        <v>1083</v>
      </c>
      <c r="C113" s="4" t="s">
        <v>128</v>
      </c>
      <c r="D113" s="5">
        <v>17405</v>
      </c>
      <c r="E113" s="5" t="s">
        <v>31</v>
      </c>
      <c r="F113" s="5">
        <v>473802</v>
      </c>
    </row>
    <row r="114" spans="1:6">
      <c r="A114" s="4" t="s">
        <v>129</v>
      </c>
      <c r="B114" s="4">
        <v>1214</v>
      </c>
      <c r="C114" s="4" t="s">
        <v>130</v>
      </c>
      <c r="D114" s="5">
        <v>14474</v>
      </c>
      <c r="E114" s="5" t="s">
        <v>31</v>
      </c>
      <c r="F114" s="5">
        <v>839829</v>
      </c>
    </row>
    <row r="115" spans="1:6">
      <c r="A115" s="4" t="s">
        <v>129</v>
      </c>
      <c r="B115" s="4">
        <v>1230</v>
      </c>
      <c r="C115" s="4" t="s">
        <v>131</v>
      </c>
      <c r="D115" s="5">
        <v>27482</v>
      </c>
      <c r="E115" s="5" t="s">
        <v>18</v>
      </c>
      <c r="F115" s="5">
        <v>836640</v>
      </c>
    </row>
    <row r="116" spans="1:6">
      <c r="A116" s="4" t="s">
        <v>129</v>
      </c>
      <c r="B116" s="4">
        <v>1231</v>
      </c>
      <c r="C116" s="4" t="s">
        <v>132</v>
      </c>
      <c r="D116" s="5">
        <v>20444</v>
      </c>
      <c r="E116" s="5" t="s">
        <v>18</v>
      </c>
      <c r="F116" s="5">
        <v>625712</v>
      </c>
    </row>
    <row r="117" spans="1:6">
      <c r="A117" s="4" t="s">
        <v>129</v>
      </c>
      <c r="B117" s="4">
        <v>1233</v>
      </c>
      <c r="C117" s="4" t="s">
        <v>133</v>
      </c>
      <c r="D117" s="5">
        <v>37833</v>
      </c>
      <c r="E117" s="5" t="s">
        <v>18</v>
      </c>
      <c r="F117" s="5">
        <v>401362</v>
      </c>
    </row>
    <row r="118" spans="1:6">
      <c r="A118" s="4" t="s">
        <v>129</v>
      </c>
      <c r="B118" s="4">
        <v>1256</v>
      </c>
      <c r="C118" s="4" t="s">
        <v>134</v>
      </c>
      <c r="D118" s="5">
        <v>13718</v>
      </c>
      <c r="E118" s="5" t="s">
        <v>31</v>
      </c>
      <c r="F118" s="5">
        <v>539016</v>
      </c>
    </row>
    <row r="119" spans="1:6">
      <c r="A119" s="4" t="s">
        <v>129</v>
      </c>
      <c r="B119" s="4">
        <v>1257</v>
      </c>
      <c r="C119" s="4" t="s">
        <v>135</v>
      </c>
      <c r="D119" s="5">
        <v>10293</v>
      </c>
      <c r="E119" s="5" t="s">
        <v>31</v>
      </c>
      <c r="F119" s="5">
        <v>757579</v>
      </c>
    </row>
    <row r="120" spans="1:6">
      <c r="A120" s="4" t="s">
        <v>129</v>
      </c>
      <c r="B120" s="4">
        <v>1260</v>
      </c>
      <c r="C120" s="4" t="s">
        <v>136</v>
      </c>
      <c r="D120" s="5">
        <v>16052</v>
      </c>
      <c r="E120" s="5" t="s">
        <v>31</v>
      </c>
      <c r="F120" s="5">
        <v>741900</v>
      </c>
    </row>
    <row r="121" spans="1:6">
      <c r="A121" s="4" t="s">
        <v>129</v>
      </c>
      <c r="B121" s="4">
        <v>1261</v>
      </c>
      <c r="C121" s="4" t="s">
        <v>137</v>
      </c>
      <c r="D121" s="5">
        <v>32655</v>
      </c>
      <c r="E121" s="5" t="s">
        <v>18</v>
      </c>
      <c r="F121" s="5">
        <v>600746</v>
      </c>
    </row>
    <row r="122" spans="1:6">
      <c r="A122" s="4" t="s">
        <v>129</v>
      </c>
      <c r="B122" s="4">
        <v>1262</v>
      </c>
      <c r="C122" s="4" t="s">
        <v>138</v>
      </c>
      <c r="D122" s="5">
        <v>24677</v>
      </c>
      <c r="E122" s="5" t="s">
        <v>18</v>
      </c>
      <c r="F122" s="5">
        <v>690920</v>
      </c>
    </row>
    <row r="123" spans="1:6">
      <c r="A123" s="4" t="s">
        <v>129</v>
      </c>
      <c r="B123" s="4">
        <v>1263</v>
      </c>
      <c r="C123" s="4" t="s">
        <v>139</v>
      </c>
      <c r="D123" s="5">
        <v>23714</v>
      </c>
      <c r="E123" s="5" t="s">
        <v>18</v>
      </c>
      <c r="F123" s="5">
        <v>417891</v>
      </c>
    </row>
    <row r="124" spans="1:6">
      <c r="A124" s="4" t="s">
        <v>129</v>
      </c>
      <c r="B124" s="4">
        <v>1264</v>
      </c>
      <c r="C124" s="4" t="s">
        <v>140</v>
      </c>
      <c r="D124" s="5">
        <v>17139</v>
      </c>
      <c r="E124" s="5" t="s">
        <v>18</v>
      </c>
      <c r="F124" s="5">
        <v>1008634</v>
      </c>
    </row>
    <row r="125" spans="1:6">
      <c r="A125" s="4" t="s">
        <v>129</v>
      </c>
      <c r="B125" s="4">
        <v>1265</v>
      </c>
      <c r="C125" s="4" t="s">
        <v>141</v>
      </c>
      <c r="D125" s="5">
        <v>19397</v>
      </c>
      <c r="E125" s="5" t="s">
        <v>31</v>
      </c>
      <c r="F125" s="5">
        <v>750075</v>
      </c>
    </row>
    <row r="126" spans="1:6">
      <c r="A126" s="4" t="s">
        <v>129</v>
      </c>
      <c r="B126" s="4">
        <v>1266</v>
      </c>
      <c r="C126" s="4" t="s">
        <v>142</v>
      </c>
      <c r="D126" s="5">
        <v>15559</v>
      </c>
      <c r="E126" s="5" t="s">
        <v>31</v>
      </c>
      <c r="F126" s="5">
        <v>787667</v>
      </c>
    </row>
    <row r="127" spans="1:6">
      <c r="A127" s="4" t="s">
        <v>129</v>
      </c>
      <c r="B127" s="4">
        <v>1267</v>
      </c>
      <c r="C127" s="4" t="s">
        <v>143</v>
      </c>
      <c r="D127" s="5">
        <v>17680</v>
      </c>
      <c r="E127" s="5" t="s">
        <v>60</v>
      </c>
      <c r="F127" s="5">
        <v>678167</v>
      </c>
    </row>
    <row r="128" spans="1:6">
      <c r="A128" s="4" t="s">
        <v>129</v>
      </c>
      <c r="B128" s="4">
        <v>1270</v>
      </c>
      <c r="C128" s="4" t="s">
        <v>144</v>
      </c>
      <c r="D128" s="5">
        <v>13669</v>
      </c>
      <c r="E128" s="5" t="s">
        <v>60</v>
      </c>
      <c r="F128" s="5">
        <v>706146</v>
      </c>
    </row>
    <row r="129" spans="1:6">
      <c r="A129" s="4" t="s">
        <v>129</v>
      </c>
      <c r="B129" s="4">
        <v>1272</v>
      </c>
      <c r="C129" s="4" t="s">
        <v>145</v>
      </c>
      <c r="D129" s="5">
        <v>12497</v>
      </c>
      <c r="E129" s="5" t="s">
        <v>31</v>
      </c>
      <c r="F129" s="5">
        <v>517500</v>
      </c>
    </row>
    <row r="130" spans="1:6">
      <c r="A130" s="4" t="s">
        <v>129</v>
      </c>
      <c r="B130" s="4">
        <v>1273</v>
      </c>
      <c r="C130" s="4" t="s">
        <v>146</v>
      </c>
      <c r="D130" s="5">
        <v>12861</v>
      </c>
      <c r="E130" s="5" t="s">
        <v>60</v>
      </c>
      <c r="F130" s="5">
        <v>578761</v>
      </c>
    </row>
    <row r="131" spans="1:6">
      <c r="A131" s="4" t="s">
        <v>129</v>
      </c>
      <c r="B131" s="4">
        <v>1275</v>
      </c>
      <c r="C131" s="4" t="s">
        <v>147</v>
      </c>
      <c r="D131" s="5">
        <v>7115</v>
      </c>
      <c r="E131" s="5" t="s">
        <v>31</v>
      </c>
      <c r="F131" s="5">
        <v>372329</v>
      </c>
    </row>
    <row r="132" spans="1:6">
      <c r="A132" s="4" t="s">
        <v>129</v>
      </c>
      <c r="B132" s="4">
        <v>1276</v>
      </c>
      <c r="C132" s="4" t="s">
        <v>148</v>
      </c>
      <c r="D132" s="5">
        <v>17713</v>
      </c>
      <c r="E132" s="5" t="s">
        <v>31</v>
      </c>
      <c r="F132" s="5">
        <v>604067</v>
      </c>
    </row>
    <row r="133" spans="1:6">
      <c r="A133" s="4" t="s">
        <v>129</v>
      </c>
      <c r="B133" s="4">
        <v>1277</v>
      </c>
      <c r="C133" s="4" t="s">
        <v>149</v>
      </c>
      <c r="D133" s="5">
        <v>16491</v>
      </c>
      <c r="E133" s="5" t="s">
        <v>31</v>
      </c>
      <c r="F133" s="5">
        <v>726529</v>
      </c>
    </row>
    <row r="134" spans="1:6">
      <c r="A134" s="4" t="s">
        <v>129</v>
      </c>
      <c r="B134" s="4">
        <v>1278</v>
      </c>
      <c r="C134" s="4" t="s">
        <v>150</v>
      </c>
      <c r="D134" s="5">
        <v>16046</v>
      </c>
      <c r="E134" s="5" t="s">
        <v>120</v>
      </c>
      <c r="F134" s="5">
        <v>927029</v>
      </c>
    </row>
    <row r="135" spans="1:6">
      <c r="A135" s="4" t="s">
        <v>129</v>
      </c>
      <c r="B135" s="4">
        <v>1280</v>
      </c>
      <c r="C135" s="4" t="s">
        <v>151</v>
      </c>
      <c r="D135" s="5">
        <v>367924</v>
      </c>
      <c r="E135" s="5" t="s">
        <v>36</v>
      </c>
      <c r="F135" s="5">
        <v>624382</v>
      </c>
    </row>
    <row r="136" spans="1:6">
      <c r="A136" s="4" t="s">
        <v>129</v>
      </c>
      <c r="B136" s="4">
        <v>1281</v>
      </c>
      <c r="C136" s="4" t="s">
        <v>152</v>
      </c>
      <c r="D136" s="5">
        <v>132333</v>
      </c>
      <c r="E136" s="5" t="s">
        <v>38</v>
      </c>
      <c r="F136" s="5">
        <v>738392</v>
      </c>
    </row>
    <row r="137" spans="1:6">
      <c r="A137" s="4" t="s">
        <v>129</v>
      </c>
      <c r="B137" s="4">
        <v>1282</v>
      </c>
      <c r="C137" s="4" t="s">
        <v>153</v>
      </c>
      <c r="D137" s="5">
        <v>47571</v>
      </c>
      <c r="E137" s="5" t="s">
        <v>31</v>
      </c>
      <c r="F137" s="5">
        <v>677650</v>
      </c>
    </row>
    <row r="138" spans="1:6">
      <c r="A138" s="4" t="s">
        <v>129</v>
      </c>
      <c r="B138" s="4">
        <v>1283</v>
      </c>
      <c r="C138" s="4" t="s">
        <v>154</v>
      </c>
      <c r="D138" s="5">
        <v>152776</v>
      </c>
      <c r="E138" s="5" t="s">
        <v>38</v>
      </c>
      <c r="F138" s="5">
        <v>659300</v>
      </c>
    </row>
    <row r="139" spans="1:6">
      <c r="A139" s="4" t="s">
        <v>129</v>
      </c>
      <c r="B139" s="4">
        <v>1284</v>
      </c>
      <c r="C139" s="4" t="s">
        <v>155</v>
      </c>
      <c r="D139" s="5">
        <v>28489</v>
      </c>
      <c r="E139" s="5" t="s">
        <v>31</v>
      </c>
      <c r="F139" s="5">
        <v>544475</v>
      </c>
    </row>
    <row r="140" spans="1:6">
      <c r="A140" s="4" t="s">
        <v>129</v>
      </c>
      <c r="B140" s="4">
        <v>1285</v>
      </c>
      <c r="C140" s="4" t="s">
        <v>156</v>
      </c>
      <c r="D140" s="5">
        <v>35126</v>
      </c>
      <c r="E140" s="5" t="s">
        <v>31</v>
      </c>
      <c r="F140" s="5">
        <v>790667</v>
      </c>
    </row>
    <row r="141" spans="1:6">
      <c r="A141" s="4" t="s">
        <v>129</v>
      </c>
      <c r="B141" s="4">
        <v>1286</v>
      </c>
      <c r="C141" s="4" t="s">
        <v>157</v>
      </c>
      <c r="D141" s="5">
        <v>32188</v>
      </c>
      <c r="E141" s="5" t="s">
        <v>45</v>
      </c>
      <c r="F141" s="5">
        <v>666501</v>
      </c>
    </row>
    <row r="142" spans="1:6">
      <c r="A142" s="4" t="s">
        <v>129</v>
      </c>
      <c r="B142" s="4">
        <v>1287</v>
      </c>
      <c r="C142" s="4" t="s">
        <v>158</v>
      </c>
      <c r="D142" s="5">
        <v>47405</v>
      </c>
      <c r="E142" s="5" t="s">
        <v>18</v>
      </c>
      <c r="F142" s="5">
        <v>527803</v>
      </c>
    </row>
    <row r="143" spans="1:6">
      <c r="A143" s="4" t="s">
        <v>129</v>
      </c>
      <c r="B143" s="4">
        <v>1290</v>
      </c>
      <c r="C143" s="4" t="s">
        <v>159</v>
      </c>
      <c r="D143" s="5">
        <v>85908</v>
      </c>
      <c r="E143" s="5" t="s">
        <v>38</v>
      </c>
      <c r="F143" s="5">
        <v>470862</v>
      </c>
    </row>
    <row r="144" spans="1:6">
      <c r="A144" s="4" t="s">
        <v>129</v>
      </c>
      <c r="B144" s="4">
        <v>1291</v>
      </c>
      <c r="C144" s="4" t="s">
        <v>160</v>
      </c>
      <c r="D144" s="5">
        <v>18779</v>
      </c>
      <c r="E144" s="5" t="s">
        <v>120</v>
      </c>
      <c r="F144" s="5">
        <v>825146</v>
      </c>
    </row>
    <row r="145" spans="1:6">
      <c r="A145" s="4" t="s">
        <v>129</v>
      </c>
      <c r="B145" s="4">
        <v>1292</v>
      </c>
      <c r="C145" s="4" t="s">
        <v>161</v>
      </c>
      <c r="D145" s="5">
        <v>45159</v>
      </c>
      <c r="E145" s="5" t="s">
        <v>31</v>
      </c>
      <c r="F145" s="5">
        <v>348450</v>
      </c>
    </row>
    <row r="146" spans="1:6">
      <c r="A146" s="4" t="s">
        <v>129</v>
      </c>
      <c r="B146" s="4">
        <v>1293</v>
      </c>
      <c r="C146" s="4" t="s">
        <v>162</v>
      </c>
      <c r="D146" s="5">
        <v>51915</v>
      </c>
      <c r="E146" s="5" t="s">
        <v>57</v>
      </c>
      <c r="F146" s="5">
        <v>739493</v>
      </c>
    </row>
    <row r="147" spans="1:6">
      <c r="A147" s="4" t="s">
        <v>163</v>
      </c>
      <c r="B147" s="4">
        <v>1315</v>
      </c>
      <c r="C147" s="4" t="s">
        <v>164</v>
      </c>
      <c r="D147" s="5">
        <v>10094</v>
      </c>
      <c r="E147" s="5" t="s">
        <v>57</v>
      </c>
      <c r="F147" s="5">
        <v>458000</v>
      </c>
    </row>
    <row r="148" spans="1:6">
      <c r="A148" s="4" t="s">
        <v>163</v>
      </c>
      <c r="B148" s="4">
        <v>1380</v>
      </c>
      <c r="C148" s="4" t="s">
        <v>165</v>
      </c>
      <c r="D148" s="5">
        <v>106315</v>
      </c>
      <c r="E148" s="5" t="s">
        <v>38</v>
      </c>
      <c r="F148" s="5">
        <v>541400</v>
      </c>
    </row>
    <row r="149" spans="1:6">
      <c r="A149" s="4" t="s">
        <v>163</v>
      </c>
      <c r="B149" s="4">
        <v>1381</v>
      </c>
      <c r="C149" s="4" t="s">
        <v>166</v>
      </c>
      <c r="D149" s="5">
        <v>26565</v>
      </c>
      <c r="E149" s="5" t="s">
        <v>31</v>
      </c>
      <c r="F149" s="5">
        <v>541400</v>
      </c>
    </row>
    <row r="150" spans="1:6">
      <c r="A150" s="4" t="s">
        <v>163</v>
      </c>
      <c r="B150" s="4">
        <v>1382</v>
      </c>
      <c r="C150" s="4" t="s">
        <v>167</v>
      </c>
      <c r="D150" s="5">
        <v>47321</v>
      </c>
      <c r="E150" s="5" t="s">
        <v>45</v>
      </c>
      <c r="F150" s="5">
        <v>595550</v>
      </c>
    </row>
    <row r="151" spans="1:6">
      <c r="A151" s="4" t="s">
        <v>163</v>
      </c>
      <c r="B151" s="4">
        <v>1383</v>
      </c>
      <c r="C151" s="4" t="s">
        <v>168</v>
      </c>
      <c r="D151" s="5">
        <v>69460</v>
      </c>
      <c r="E151" s="5" t="s">
        <v>45</v>
      </c>
      <c r="F151" s="5">
        <v>763300</v>
      </c>
    </row>
    <row r="152" spans="1:6">
      <c r="A152" s="4" t="s">
        <v>163</v>
      </c>
      <c r="B152" s="4">
        <v>1384</v>
      </c>
      <c r="C152" s="4" t="s">
        <v>169</v>
      </c>
      <c r="D152" s="5">
        <v>86332</v>
      </c>
      <c r="E152" s="5" t="s">
        <v>18</v>
      </c>
      <c r="F152" s="5">
        <v>1015069</v>
      </c>
    </row>
    <row r="153" spans="1:6">
      <c r="A153" s="4" t="s">
        <v>170</v>
      </c>
      <c r="B153" s="4">
        <v>1401</v>
      </c>
      <c r="C153" s="4" t="s">
        <v>171</v>
      </c>
      <c r="D153" s="5">
        <v>40011</v>
      </c>
      <c r="E153" s="5" t="s">
        <v>18</v>
      </c>
      <c r="F153" s="5">
        <v>1344066</v>
      </c>
    </row>
    <row r="154" spans="1:6">
      <c r="A154" s="4" t="s">
        <v>170</v>
      </c>
      <c r="B154" s="4">
        <v>1402</v>
      </c>
      <c r="C154" s="4" t="s">
        <v>172</v>
      </c>
      <c r="D154" s="5">
        <v>41164</v>
      </c>
      <c r="E154" s="5" t="s">
        <v>18</v>
      </c>
      <c r="F154" s="5">
        <v>477650</v>
      </c>
    </row>
    <row r="155" spans="1:6">
      <c r="A155" s="4" t="s">
        <v>170</v>
      </c>
      <c r="B155" s="4">
        <v>1407</v>
      </c>
      <c r="C155" s="4" t="s">
        <v>173</v>
      </c>
      <c r="D155" s="5">
        <v>12863</v>
      </c>
      <c r="E155" s="5" t="s">
        <v>18</v>
      </c>
      <c r="F155" s="5">
        <v>1427125</v>
      </c>
    </row>
    <row r="156" spans="1:6">
      <c r="A156" s="4" t="s">
        <v>170</v>
      </c>
      <c r="B156" s="4">
        <v>1415</v>
      </c>
      <c r="C156" s="4" t="s">
        <v>174</v>
      </c>
      <c r="D156" s="5">
        <v>27854</v>
      </c>
      <c r="E156" s="5" t="s">
        <v>18</v>
      </c>
      <c r="F156" s="5">
        <v>1133550</v>
      </c>
    </row>
    <row r="157" spans="1:6">
      <c r="A157" s="4" t="s">
        <v>170</v>
      </c>
      <c r="B157" s="4">
        <v>1419</v>
      </c>
      <c r="C157" s="4" t="s">
        <v>175</v>
      </c>
      <c r="D157" s="5">
        <v>16003</v>
      </c>
      <c r="E157" s="5" t="s">
        <v>60</v>
      </c>
      <c r="F157" s="5">
        <v>1675687</v>
      </c>
    </row>
    <row r="158" spans="1:6">
      <c r="A158" s="4" t="s">
        <v>170</v>
      </c>
      <c r="B158" s="4">
        <v>1421</v>
      </c>
      <c r="C158" s="4" t="s">
        <v>176</v>
      </c>
      <c r="D158" s="5">
        <v>15363</v>
      </c>
      <c r="E158" s="5" t="s">
        <v>60</v>
      </c>
      <c r="F158" s="5">
        <v>1249393</v>
      </c>
    </row>
    <row r="159" spans="1:6">
      <c r="A159" s="4" t="s">
        <v>170</v>
      </c>
      <c r="B159" s="4">
        <v>1427</v>
      </c>
      <c r="C159" s="4" t="s">
        <v>177</v>
      </c>
      <c r="D159" s="5">
        <v>9036</v>
      </c>
      <c r="E159" s="5" t="s">
        <v>120</v>
      </c>
      <c r="F159" s="5">
        <v>1488080</v>
      </c>
    </row>
    <row r="160" spans="1:6">
      <c r="A160" s="4" t="s">
        <v>170</v>
      </c>
      <c r="B160" s="4">
        <v>1430</v>
      </c>
      <c r="C160" s="4" t="s">
        <v>178</v>
      </c>
      <c r="D160" s="5">
        <v>10272</v>
      </c>
      <c r="E160" s="5" t="s">
        <v>60</v>
      </c>
      <c r="F160" s="5">
        <v>1149400</v>
      </c>
    </row>
    <row r="161" spans="1:6">
      <c r="A161" s="4" t="s">
        <v>170</v>
      </c>
      <c r="B161" s="4">
        <v>1435</v>
      </c>
      <c r="C161" s="4" t="s">
        <v>179</v>
      </c>
      <c r="D161" s="5">
        <v>12677</v>
      </c>
      <c r="E161" s="5" t="s">
        <v>120</v>
      </c>
      <c r="F161" s="5">
        <v>1063500</v>
      </c>
    </row>
    <row r="162" spans="1:6">
      <c r="A162" s="4" t="s">
        <v>170</v>
      </c>
      <c r="B162" s="4">
        <v>1438</v>
      </c>
      <c r="C162" s="4" t="s">
        <v>180</v>
      </c>
      <c r="D162" s="5">
        <v>4571</v>
      </c>
      <c r="E162" s="5" t="s">
        <v>60</v>
      </c>
      <c r="F162" s="5">
        <v>536291</v>
      </c>
    </row>
    <row r="163" spans="1:6">
      <c r="A163" s="4" t="s">
        <v>170</v>
      </c>
      <c r="B163" s="4">
        <v>1439</v>
      </c>
      <c r="C163" s="4" t="s">
        <v>181</v>
      </c>
      <c r="D163" s="5">
        <v>6288</v>
      </c>
      <c r="E163" s="5" t="s">
        <v>60</v>
      </c>
      <c r="F163" s="5">
        <v>569765</v>
      </c>
    </row>
    <row r="164" spans="1:6">
      <c r="A164" s="4" t="s">
        <v>170</v>
      </c>
      <c r="B164" s="4">
        <v>1440</v>
      </c>
      <c r="C164" s="4" t="s">
        <v>182</v>
      </c>
      <c r="D164" s="5">
        <v>32620</v>
      </c>
      <c r="E164" s="5" t="s">
        <v>18</v>
      </c>
      <c r="F164" s="5">
        <v>853025</v>
      </c>
    </row>
    <row r="165" spans="1:6">
      <c r="A165" s="4" t="s">
        <v>170</v>
      </c>
      <c r="B165" s="4">
        <v>1441</v>
      </c>
      <c r="C165" s="4" t="s">
        <v>183</v>
      </c>
      <c r="D165" s="5">
        <v>43752</v>
      </c>
      <c r="E165" s="5" t="s">
        <v>18</v>
      </c>
      <c r="F165" s="5">
        <v>856015</v>
      </c>
    </row>
    <row r="166" spans="1:6">
      <c r="A166" s="4" t="s">
        <v>170</v>
      </c>
      <c r="B166" s="4">
        <v>1442</v>
      </c>
      <c r="C166" s="4" t="s">
        <v>184</v>
      </c>
      <c r="D166" s="5">
        <v>12472</v>
      </c>
      <c r="E166" s="5" t="s">
        <v>60</v>
      </c>
      <c r="F166" s="5">
        <v>404018</v>
      </c>
    </row>
    <row r="167" spans="1:6">
      <c r="A167" s="4" t="s">
        <v>170</v>
      </c>
      <c r="B167" s="4">
        <v>1443</v>
      </c>
      <c r="C167" s="4" t="s">
        <v>185</v>
      </c>
      <c r="D167" s="5">
        <v>9784</v>
      </c>
      <c r="E167" s="5" t="s">
        <v>18</v>
      </c>
      <c r="F167" s="5">
        <v>939970</v>
      </c>
    </row>
    <row r="168" spans="1:6">
      <c r="A168" s="4" t="s">
        <v>170</v>
      </c>
      <c r="B168" s="4">
        <v>1444</v>
      </c>
      <c r="C168" s="4" t="s">
        <v>186</v>
      </c>
      <c r="D168" s="5">
        <v>5602</v>
      </c>
      <c r="E168" s="5" t="s">
        <v>31</v>
      </c>
      <c r="F168" s="5">
        <v>408916</v>
      </c>
    </row>
    <row r="169" spans="1:6">
      <c r="A169" s="4" t="s">
        <v>170</v>
      </c>
      <c r="B169" s="4">
        <v>1445</v>
      </c>
      <c r="C169" s="4" t="s">
        <v>187</v>
      </c>
      <c r="D169" s="5">
        <v>5559</v>
      </c>
      <c r="E169" s="5" t="s">
        <v>60</v>
      </c>
      <c r="F169" s="5">
        <v>420750</v>
      </c>
    </row>
    <row r="170" spans="1:6">
      <c r="A170" s="4" t="s">
        <v>170</v>
      </c>
      <c r="B170" s="4">
        <v>1446</v>
      </c>
      <c r="C170" s="4" t="s">
        <v>188</v>
      </c>
      <c r="D170" s="5">
        <v>7047</v>
      </c>
      <c r="E170" s="5" t="s">
        <v>60</v>
      </c>
      <c r="F170" s="5">
        <v>363000</v>
      </c>
    </row>
    <row r="171" spans="1:6">
      <c r="A171" s="4" t="s">
        <v>170</v>
      </c>
      <c r="B171" s="4">
        <v>1447</v>
      </c>
      <c r="C171" s="4" t="s">
        <v>189</v>
      </c>
      <c r="D171" s="5">
        <v>4949</v>
      </c>
      <c r="E171" s="5" t="s">
        <v>60</v>
      </c>
      <c r="F171" s="5">
        <v>481986</v>
      </c>
    </row>
    <row r="172" spans="1:6">
      <c r="A172" s="4" t="s">
        <v>170</v>
      </c>
      <c r="B172" s="4">
        <v>1452</v>
      </c>
      <c r="C172" s="4" t="s">
        <v>190</v>
      </c>
      <c r="D172" s="5">
        <v>11873</v>
      </c>
      <c r="E172" s="5" t="s">
        <v>57</v>
      </c>
      <c r="F172" s="5">
        <v>514700</v>
      </c>
    </row>
    <row r="173" spans="1:6">
      <c r="A173" s="4" t="s">
        <v>170</v>
      </c>
      <c r="B173" s="4">
        <v>1460</v>
      </c>
      <c r="C173" s="4" t="s">
        <v>191</v>
      </c>
      <c r="D173" s="5">
        <v>8955</v>
      </c>
      <c r="E173" s="5" t="s">
        <v>89</v>
      </c>
      <c r="F173" s="5">
        <v>302679</v>
      </c>
    </row>
    <row r="174" spans="1:6">
      <c r="A174" s="4" t="s">
        <v>170</v>
      </c>
      <c r="B174" s="4">
        <v>1461</v>
      </c>
      <c r="C174" s="4" t="s">
        <v>192</v>
      </c>
      <c r="D174" s="5">
        <v>9038</v>
      </c>
      <c r="E174" s="5" t="s">
        <v>60</v>
      </c>
      <c r="F174" s="5">
        <v>490612</v>
      </c>
    </row>
    <row r="175" spans="1:6">
      <c r="A175" s="4" t="s">
        <v>170</v>
      </c>
      <c r="B175" s="4">
        <v>1462</v>
      </c>
      <c r="C175" s="4" t="s">
        <v>193</v>
      </c>
      <c r="D175" s="5">
        <v>14398</v>
      </c>
      <c r="E175" s="5" t="s">
        <v>18</v>
      </c>
      <c r="F175" s="5">
        <v>697835</v>
      </c>
    </row>
    <row r="176" spans="1:6">
      <c r="A176" s="4" t="s">
        <v>170</v>
      </c>
      <c r="B176" s="4">
        <v>1463</v>
      </c>
      <c r="C176" s="4" t="s">
        <v>194</v>
      </c>
      <c r="D176" s="5">
        <v>35134</v>
      </c>
      <c r="E176" s="5" t="s">
        <v>31</v>
      </c>
      <c r="F176" s="5">
        <v>1574690</v>
      </c>
    </row>
    <row r="177" spans="1:6">
      <c r="A177" s="4" t="s">
        <v>170</v>
      </c>
      <c r="B177" s="4">
        <v>1465</v>
      </c>
      <c r="C177" s="4" t="s">
        <v>195</v>
      </c>
      <c r="D177" s="5">
        <v>10616</v>
      </c>
      <c r="E177" s="5" t="s">
        <v>31</v>
      </c>
      <c r="F177" s="5">
        <v>530879</v>
      </c>
    </row>
    <row r="178" spans="1:6">
      <c r="A178" s="4" t="s">
        <v>170</v>
      </c>
      <c r="B178" s="4">
        <v>1466</v>
      </c>
      <c r="C178" s="4" t="s">
        <v>196</v>
      </c>
      <c r="D178" s="5">
        <v>9509</v>
      </c>
      <c r="E178" s="5" t="s">
        <v>31</v>
      </c>
      <c r="F178" s="5">
        <v>529065</v>
      </c>
    </row>
    <row r="179" spans="1:6">
      <c r="A179" s="4" t="s">
        <v>170</v>
      </c>
      <c r="B179" s="4">
        <v>1470</v>
      </c>
      <c r="C179" s="4" t="s">
        <v>197</v>
      </c>
      <c r="D179" s="5">
        <v>16011</v>
      </c>
      <c r="E179" s="5" t="s">
        <v>60</v>
      </c>
      <c r="F179" s="5">
        <v>371300</v>
      </c>
    </row>
    <row r="180" spans="1:6">
      <c r="A180" s="4" t="s">
        <v>170</v>
      </c>
      <c r="B180" s="4">
        <v>1471</v>
      </c>
      <c r="C180" s="4" t="s">
        <v>198</v>
      </c>
      <c r="D180" s="5">
        <v>13223</v>
      </c>
      <c r="E180" s="5" t="s">
        <v>60</v>
      </c>
      <c r="F180" s="5">
        <v>565614</v>
      </c>
    </row>
    <row r="181" spans="1:6">
      <c r="A181" s="4" t="s">
        <v>170</v>
      </c>
      <c r="B181" s="4">
        <v>1472</v>
      </c>
      <c r="C181" s="4" t="s">
        <v>199</v>
      </c>
      <c r="D181" s="5">
        <v>11326</v>
      </c>
      <c r="E181" s="5" t="s">
        <v>60</v>
      </c>
      <c r="F181" s="5">
        <v>349000</v>
      </c>
    </row>
    <row r="182" spans="1:6">
      <c r="A182" s="4" t="s">
        <v>170</v>
      </c>
      <c r="B182" s="4">
        <v>1473</v>
      </c>
      <c r="C182" s="4" t="s">
        <v>200</v>
      </c>
      <c r="D182" s="5">
        <v>9093</v>
      </c>
      <c r="E182" s="5" t="s">
        <v>60</v>
      </c>
      <c r="F182" s="5">
        <v>431969</v>
      </c>
    </row>
    <row r="183" spans="1:6">
      <c r="A183" s="4" t="s">
        <v>170</v>
      </c>
      <c r="B183" s="4">
        <v>1480</v>
      </c>
      <c r="C183" s="4" t="s">
        <v>201</v>
      </c>
      <c r="D183" s="5">
        <v>613278</v>
      </c>
      <c r="E183" s="5" t="s">
        <v>36</v>
      </c>
      <c r="F183" s="5">
        <v>985650</v>
      </c>
    </row>
    <row r="184" spans="1:6">
      <c r="A184" s="4" t="s">
        <v>170</v>
      </c>
      <c r="B184" s="4">
        <v>1481</v>
      </c>
      <c r="C184" s="4" t="s">
        <v>202</v>
      </c>
      <c r="D184" s="5">
        <v>72128</v>
      </c>
      <c r="E184" s="5" t="s">
        <v>18</v>
      </c>
      <c r="F184" s="5">
        <v>1089760</v>
      </c>
    </row>
    <row r="185" spans="1:6">
      <c r="A185" s="4" t="s">
        <v>170</v>
      </c>
      <c r="B185" s="4">
        <v>1482</v>
      </c>
      <c r="C185" s="4" t="s">
        <v>203</v>
      </c>
      <c r="D185" s="5">
        <v>50496</v>
      </c>
      <c r="E185" s="5" t="s">
        <v>18</v>
      </c>
      <c r="F185" s="5">
        <v>1243516</v>
      </c>
    </row>
    <row r="186" spans="1:6">
      <c r="A186" s="4" t="s">
        <v>170</v>
      </c>
      <c r="B186" s="4">
        <v>1484</v>
      </c>
      <c r="C186" s="4" t="s">
        <v>204</v>
      </c>
      <c r="D186" s="5">
        <v>13796</v>
      </c>
      <c r="E186" s="5" t="s">
        <v>89</v>
      </c>
      <c r="F186" s="5">
        <v>583758</v>
      </c>
    </row>
    <row r="187" spans="1:6">
      <c r="A187" s="4" t="s">
        <v>170</v>
      </c>
      <c r="B187" s="4">
        <v>1485</v>
      </c>
      <c r="C187" s="4" t="s">
        <v>205</v>
      </c>
      <c r="D187" s="5">
        <v>56744</v>
      </c>
      <c r="E187" s="5" t="s">
        <v>57</v>
      </c>
      <c r="F187" s="5">
        <v>1412535</v>
      </c>
    </row>
    <row r="188" spans="1:6">
      <c r="A188" s="4" t="s">
        <v>170</v>
      </c>
      <c r="B188" s="4">
        <v>1486</v>
      </c>
      <c r="C188" s="4" t="s">
        <v>206</v>
      </c>
      <c r="D188" s="5">
        <v>13557</v>
      </c>
      <c r="E188" s="5" t="s">
        <v>120</v>
      </c>
      <c r="F188" s="5">
        <v>1394692</v>
      </c>
    </row>
    <row r="189" spans="1:6">
      <c r="A189" s="4" t="s">
        <v>170</v>
      </c>
      <c r="B189" s="4">
        <v>1487</v>
      </c>
      <c r="C189" s="4" t="s">
        <v>207</v>
      </c>
      <c r="D189" s="5">
        <v>40078</v>
      </c>
      <c r="E189" s="5" t="s">
        <v>31</v>
      </c>
      <c r="F189" s="5">
        <v>468152</v>
      </c>
    </row>
    <row r="190" spans="1:6">
      <c r="A190" s="4" t="s">
        <v>170</v>
      </c>
      <c r="B190" s="4">
        <v>1488</v>
      </c>
      <c r="C190" s="4" t="s">
        <v>208</v>
      </c>
      <c r="D190" s="5">
        <v>59265</v>
      </c>
      <c r="E190" s="5" t="s">
        <v>38</v>
      </c>
      <c r="F190" s="5">
        <v>728438</v>
      </c>
    </row>
    <row r="191" spans="1:6">
      <c r="A191" s="4" t="s">
        <v>170</v>
      </c>
      <c r="B191" s="4">
        <v>1489</v>
      </c>
      <c r="C191" s="4" t="s">
        <v>209</v>
      </c>
      <c r="D191" s="5">
        <v>42861</v>
      </c>
      <c r="E191" s="5" t="s">
        <v>18</v>
      </c>
      <c r="F191" s="5">
        <v>1026953</v>
      </c>
    </row>
    <row r="192" spans="1:6">
      <c r="A192" s="4" t="s">
        <v>170</v>
      </c>
      <c r="B192" s="4">
        <v>1490</v>
      </c>
      <c r="C192" s="4" t="s">
        <v>210</v>
      </c>
      <c r="D192" s="5">
        <v>115238</v>
      </c>
      <c r="E192" s="5" t="s">
        <v>38</v>
      </c>
      <c r="F192" s="5">
        <v>406772</v>
      </c>
    </row>
    <row r="193" spans="1:6">
      <c r="A193" s="4" t="s">
        <v>170</v>
      </c>
      <c r="B193" s="4">
        <v>1491</v>
      </c>
      <c r="C193" s="4" t="s">
        <v>211</v>
      </c>
      <c r="D193" s="5">
        <v>24954</v>
      </c>
      <c r="E193" s="5" t="s">
        <v>57</v>
      </c>
      <c r="F193" s="5">
        <v>646470</v>
      </c>
    </row>
    <row r="194" spans="1:6">
      <c r="A194" s="4" t="s">
        <v>170</v>
      </c>
      <c r="B194" s="4">
        <v>1492</v>
      </c>
      <c r="C194" s="4" t="s">
        <v>212</v>
      </c>
      <c r="D194" s="5">
        <v>11679</v>
      </c>
      <c r="E194" s="5" t="s">
        <v>60</v>
      </c>
      <c r="F194" s="5">
        <v>102625</v>
      </c>
    </row>
    <row r="195" spans="1:6">
      <c r="A195" s="4" t="s">
        <v>170</v>
      </c>
      <c r="B195" s="4">
        <v>1493</v>
      </c>
      <c r="C195" s="4" t="s">
        <v>213</v>
      </c>
      <c r="D195" s="5">
        <v>24421</v>
      </c>
      <c r="E195" s="5" t="s">
        <v>45</v>
      </c>
      <c r="F195" s="5">
        <v>504775</v>
      </c>
    </row>
    <row r="196" spans="1:6">
      <c r="A196" s="4" t="s">
        <v>170</v>
      </c>
      <c r="B196" s="4">
        <v>1494</v>
      </c>
      <c r="C196" s="4" t="s">
        <v>214</v>
      </c>
      <c r="D196" s="5">
        <v>40359</v>
      </c>
      <c r="E196" s="5" t="s">
        <v>45</v>
      </c>
      <c r="F196" s="5">
        <v>547122</v>
      </c>
    </row>
    <row r="197" spans="1:6">
      <c r="A197" s="4" t="s">
        <v>170</v>
      </c>
      <c r="B197" s="4">
        <v>1495</v>
      </c>
      <c r="C197" s="4" t="s">
        <v>215</v>
      </c>
      <c r="D197" s="5">
        <v>18753</v>
      </c>
      <c r="E197" s="5" t="s">
        <v>60</v>
      </c>
      <c r="F197" s="5">
        <v>311083</v>
      </c>
    </row>
    <row r="198" spans="1:6">
      <c r="A198" s="4" t="s">
        <v>170</v>
      </c>
      <c r="B198" s="4">
        <v>1496</v>
      </c>
      <c r="C198" s="4" t="s">
        <v>216</v>
      </c>
      <c r="D198" s="5">
        <v>58272</v>
      </c>
      <c r="E198" s="5" t="s">
        <v>45</v>
      </c>
      <c r="F198" s="5">
        <v>598095</v>
      </c>
    </row>
    <row r="199" spans="1:6">
      <c r="A199" s="4" t="s">
        <v>170</v>
      </c>
      <c r="B199" s="4">
        <v>1497</v>
      </c>
      <c r="C199" s="4" t="s">
        <v>217</v>
      </c>
      <c r="D199" s="5">
        <v>9322</v>
      </c>
      <c r="E199" s="5" t="s">
        <v>60</v>
      </c>
      <c r="F199" s="5">
        <v>409860</v>
      </c>
    </row>
    <row r="200" spans="1:6">
      <c r="A200" s="4" t="s">
        <v>170</v>
      </c>
      <c r="B200" s="4">
        <v>1498</v>
      </c>
      <c r="C200" s="4" t="s">
        <v>218</v>
      </c>
      <c r="D200" s="5">
        <v>12736</v>
      </c>
      <c r="E200" s="5" t="s">
        <v>60</v>
      </c>
      <c r="F200" s="5">
        <v>248807</v>
      </c>
    </row>
    <row r="201" spans="1:6">
      <c r="A201" s="4" t="s">
        <v>170</v>
      </c>
      <c r="B201" s="4">
        <v>1499</v>
      </c>
      <c r="C201" s="4" t="s">
        <v>219</v>
      </c>
      <c r="D201" s="5">
        <v>32794</v>
      </c>
      <c r="E201" s="5" t="s">
        <v>45</v>
      </c>
      <c r="F201" s="5">
        <v>497195</v>
      </c>
    </row>
    <row r="202" spans="1:6">
      <c r="A202" s="4" t="s">
        <v>220</v>
      </c>
      <c r="B202" s="4">
        <v>1715</v>
      </c>
      <c r="C202" s="4" t="s">
        <v>221</v>
      </c>
      <c r="D202" s="5">
        <v>12024</v>
      </c>
      <c r="E202" s="5" t="s">
        <v>31</v>
      </c>
      <c r="F202" s="5">
        <v>295000</v>
      </c>
    </row>
    <row r="203" spans="1:6">
      <c r="A203" s="4" t="s">
        <v>220</v>
      </c>
      <c r="B203" s="4">
        <v>1730</v>
      </c>
      <c r="C203" s="4" t="s">
        <v>222</v>
      </c>
      <c r="D203" s="5">
        <v>8289</v>
      </c>
      <c r="E203" s="5" t="s">
        <v>120</v>
      </c>
      <c r="F203" s="5">
        <v>390791</v>
      </c>
    </row>
    <row r="204" spans="1:6">
      <c r="A204" s="4" t="s">
        <v>220</v>
      </c>
      <c r="B204" s="4">
        <v>1737</v>
      </c>
      <c r="C204" s="4" t="s">
        <v>223</v>
      </c>
      <c r="D204" s="5">
        <v>11278</v>
      </c>
      <c r="E204" s="5" t="s">
        <v>89</v>
      </c>
      <c r="F204" s="5">
        <v>583550</v>
      </c>
    </row>
    <row r="205" spans="1:6">
      <c r="A205" s="4" t="s">
        <v>220</v>
      </c>
      <c r="B205" s="4">
        <v>1760</v>
      </c>
      <c r="C205" s="4" t="s">
        <v>224</v>
      </c>
      <c r="D205" s="5">
        <v>3777</v>
      </c>
      <c r="E205" s="5" t="s">
        <v>60</v>
      </c>
      <c r="F205" s="5">
        <v>415250</v>
      </c>
    </row>
    <row r="206" spans="1:6">
      <c r="A206" s="4" t="s">
        <v>220</v>
      </c>
      <c r="B206" s="4">
        <v>1761</v>
      </c>
      <c r="C206" s="4" t="s">
        <v>225</v>
      </c>
      <c r="D206" s="5">
        <v>16932</v>
      </c>
      <c r="E206" s="5" t="s">
        <v>31</v>
      </c>
      <c r="F206" s="5">
        <v>828173</v>
      </c>
    </row>
    <row r="207" spans="1:6">
      <c r="A207" s="4" t="s">
        <v>220</v>
      </c>
      <c r="B207" s="4">
        <v>1762</v>
      </c>
      <c r="C207" s="4" t="s">
        <v>226</v>
      </c>
      <c r="D207" s="5">
        <v>3637</v>
      </c>
      <c r="E207" s="5" t="s">
        <v>57</v>
      </c>
      <c r="F207" s="5">
        <v>262017</v>
      </c>
    </row>
    <row r="208" spans="1:6">
      <c r="A208" s="4" t="s">
        <v>220</v>
      </c>
      <c r="B208" s="4">
        <v>1763</v>
      </c>
      <c r="C208" s="4" t="s">
        <v>227</v>
      </c>
      <c r="D208" s="5">
        <v>11439</v>
      </c>
      <c r="E208" s="5" t="s">
        <v>31</v>
      </c>
      <c r="F208" s="5">
        <v>432000</v>
      </c>
    </row>
    <row r="209" spans="1:6">
      <c r="A209" s="4" t="s">
        <v>220</v>
      </c>
      <c r="B209" s="4">
        <v>1764</v>
      </c>
      <c r="C209" s="4" t="s">
        <v>228</v>
      </c>
      <c r="D209" s="5">
        <v>8854</v>
      </c>
      <c r="E209" s="5" t="s">
        <v>31</v>
      </c>
      <c r="F209" s="5">
        <v>335000</v>
      </c>
    </row>
    <row r="210" spans="1:6">
      <c r="A210" s="4" t="s">
        <v>220</v>
      </c>
      <c r="B210" s="4">
        <v>1765</v>
      </c>
      <c r="C210" s="4" t="s">
        <v>229</v>
      </c>
      <c r="D210" s="5">
        <v>9734</v>
      </c>
      <c r="E210" s="5" t="s">
        <v>120</v>
      </c>
      <c r="F210" s="5">
        <v>231596</v>
      </c>
    </row>
    <row r="211" spans="1:6">
      <c r="A211" s="4" t="s">
        <v>220</v>
      </c>
      <c r="B211" s="4">
        <v>1766</v>
      </c>
      <c r="C211" s="4" t="s">
        <v>230</v>
      </c>
      <c r="D211" s="5">
        <v>13354</v>
      </c>
      <c r="E211" s="5" t="s">
        <v>89</v>
      </c>
      <c r="F211" s="5">
        <v>363740</v>
      </c>
    </row>
    <row r="212" spans="1:6">
      <c r="A212" s="4" t="s">
        <v>220</v>
      </c>
      <c r="B212" s="4">
        <v>1780</v>
      </c>
      <c r="C212" s="4" t="s">
        <v>231</v>
      </c>
      <c r="D212" s="5">
        <v>99007</v>
      </c>
      <c r="E212" s="5" t="s">
        <v>38</v>
      </c>
      <c r="F212" s="5">
        <v>666689</v>
      </c>
    </row>
    <row r="213" spans="1:6">
      <c r="A213" s="4" t="s">
        <v>220</v>
      </c>
      <c r="B213" s="4">
        <v>1781</v>
      </c>
      <c r="C213" s="4" t="s">
        <v>232</v>
      </c>
      <c r="D213" s="5">
        <v>23590</v>
      </c>
      <c r="E213" s="5" t="s">
        <v>57</v>
      </c>
      <c r="F213" s="5">
        <v>541181</v>
      </c>
    </row>
    <row r="214" spans="1:6">
      <c r="A214" s="4" t="s">
        <v>220</v>
      </c>
      <c r="B214" s="4">
        <v>1782</v>
      </c>
      <c r="C214" s="4" t="s">
        <v>233</v>
      </c>
      <c r="D214" s="5">
        <v>9625</v>
      </c>
      <c r="E214" s="5" t="s">
        <v>89</v>
      </c>
      <c r="F214" s="5">
        <v>549488</v>
      </c>
    </row>
    <row r="215" spans="1:6">
      <c r="A215" s="4" t="s">
        <v>220</v>
      </c>
      <c r="B215" s="4">
        <v>1783</v>
      </c>
      <c r="C215" s="4" t="s">
        <v>234</v>
      </c>
      <c r="D215" s="5">
        <v>11324</v>
      </c>
      <c r="E215" s="5" t="s">
        <v>89</v>
      </c>
      <c r="F215" s="5">
        <v>214938</v>
      </c>
    </row>
    <row r="216" spans="1:6">
      <c r="A216" s="4" t="s">
        <v>220</v>
      </c>
      <c r="B216" s="4">
        <v>1784</v>
      </c>
      <c r="C216" s="4" t="s">
        <v>235</v>
      </c>
      <c r="D216" s="5">
        <v>25408</v>
      </c>
      <c r="E216" s="5" t="s">
        <v>89</v>
      </c>
      <c r="F216" s="5">
        <v>587456</v>
      </c>
    </row>
    <row r="217" spans="1:6">
      <c r="A217" s="4" t="s">
        <v>220</v>
      </c>
      <c r="B217" s="4">
        <v>1785</v>
      </c>
      <c r="C217" s="4" t="s">
        <v>236</v>
      </c>
      <c r="D217" s="5">
        <v>14756</v>
      </c>
      <c r="E217" s="5" t="s">
        <v>89</v>
      </c>
      <c r="F217" s="5">
        <v>261092</v>
      </c>
    </row>
    <row r="218" spans="1:6">
      <c r="A218" s="4" t="s">
        <v>237</v>
      </c>
      <c r="B218" s="4">
        <v>1814</v>
      </c>
      <c r="C218" s="4" t="s">
        <v>238</v>
      </c>
      <c r="D218" s="5">
        <v>8608</v>
      </c>
      <c r="E218" s="5" t="s">
        <v>31</v>
      </c>
      <c r="F218" s="5">
        <v>373000</v>
      </c>
    </row>
    <row r="219" spans="1:6">
      <c r="A219" s="4" t="s">
        <v>237</v>
      </c>
      <c r="B219" s="4">
        <v>1860</v>
      </c>
      <c r="C219" s="4" t="s">
        <v>239</v>
      </c>
      <c r="D219" s="5">
        <v>5397</v>
      </c>
      <c r="E219" s="5" t="s">
        <v>57</v>
      </c>
      <c r="F219" s="5">
        <v>285000</v>
      </c>
    </row>
    <row r="220" spans="1:6">
      <c r="A220" s="4" t="s">
        <v>237</v>
      </c>
      <c r="B220" s="4">
        <v>1861</v>
      </c>
      <c r="C220" s="4" t="s">
        <v>240</v>
      </c>
      <c r="D220" s="5">
        <v>16082</v>
      </c>
      <c r="E220" s="5" t="s">
        <v>31</v>
      </c>
      <c r="F220" s="5">
        <v>541000</v>
      </c>
    </row>
    <row r="221" spans="1:6">
      <c r="A221" s="4" t="s">
        <v>237</v>
      </c>
      <c r="B221" s="4">
        <v>1862</v>
      </c>
      <c r="C221" s="4" t="s">
        <v>241</v>
      </c>
      <c r="D221" s="5">
        <v>9237</v>
      </c>
      <c r="E221" s="5" t="s">
        <v>60</v>
      </c>
      <c r="F221" s="5">
        <v>396050</v>
      </c>
    </row>
    <row r="222" spans="1:6">
      <c r="A222" s="4" t="s">
        <v>237</v>
      </c>
      <c r="B222" s="4">
        <v>1863</v>
      </c>
      <c r="C222" s="4" t="s">
        <v>242</v>
      </c>
      <c r="D222" s="5">
        <v>6269</v>
      </c>
      <c r="E222" s="5" t="s">
        <v>89</v>
      </c>
      <c r="F222" s="5">
        <v>620315</v>
      </c>
    </row>
    <row r="223" spans="1:6">
      <c r="A223" s="4" t="s">
        <v>237</v>
      </c>
      <c r="B223" s="4">
        <v>1864</v>
      </c>
      <c r="C223" s="4" t="s">
        <v>243</v>
      </c>
      <c r="D223" s="5">
        <v>4290</v>
      </c>
      <c r="E223" s="5" t="s">
        <v>60</v>
      </c>
      <c r="F223" s="5">
        <v>620315</v>
      </c>
    </row>
    <row r="224" spans="1:6">
      <c r="A224" s="4" t="s">
        <v>237</v>
      </c>
      <c r="B224" s="4">
        <v>1880</v>
      </c>
      <c r="C224" s="4" t="s">
        <v>244</v>
      </c>
      <c r="D224" s="5">
        <v>160687</v>
      </c>
      <c r="E224" s="5" t="s">
        <v>38</v>
      </c>
      <c r="F224" s="5">
        <v>675250</v>
      </c>
    </row>
    <row r="225" spans="1:6">
      <c r="A225" s="4" t="s">
        <v>237</v>
      </c>
      <c r="B225" s="4">
        <v>1881</v>
      </c>
      <c r="C225" s="4" t="s">
        <v>245</v>
      </c>
      <c r="D225" s="5">
        <v>22665</v>
      </c>
      <c r="E225" s="5" t="s">
        <v>31</v>
      </c>
      <c r="F225" s="5">
        <v>523381</v>
      </c>
    </row>
    <row r="226" spans="1:6">
      <c r="A226" s="4" t="s">
        <v>237</v>
      </c>
      <c r="B226" s="4">
        <v>1882</v>
      </c>
      <c r="C226" s="4" t="s">
        <v>246</v>
      </c>
      <c r="D226" s="5">
        <v>11382</v>
      </c>
      <c r="E226" s="5" t="s">
        <v>57</v>
      </c>
      <c r="F226" s="5">
        <v>735400</v>
      </c>
    </row>
    <row r="227" spans="1:6">
      <c r="A227" s="4" t="s">
        <v>237</v>
      </c>
      <c r="B227" s="4">
        <v>1883</v>
      </c>
      <c r="C227" s="4" t="s">
        <v>247</v>
      </c>
      <c r="D227" s="5">
        <v>30128</v>
      </c>
      <c r="E227" s="5" t="s">
        <v>45</v>
      </c>
      <c r="F227" s="5">
        <v>524250</v>
      </c>
    </row>
    <row r="228" spans="1:6">
      <c r="A228" s="4" t="s">
        <v>237</v>
      </c>
      <c r="B228" s="4">
        <v>1884</v>
      </c>
      <c r="C228" s="4" t="s">
        <v>248</v>
      </c>
      <c r="D228" s="5">
        <v>10603</v>
      </c>
      <c r="E228" s="5" t="s">
        <v>31</v>
      </c>
      <c r="F228" s="5">
        <v>620315</v>
      </c>
    </row>
    <row r="229" spans="1:6">
      <c r="A229" s="4" t="s">
        <v>237</v>
      </c>
      <c r="B229" s="4">
        <v>1885</v>
      </c>
      <c r="C229" s="4" t="s">
        <v>249</v>
      </c>
      <c r="D229" s="5">
        <v>23014</v>
      </c>
      <c r="E229" s="5" t="s">
        <v>57</v>
      </c>
      <c r="F229" s="5">
        <v>620315</v>
      </c>
    </row>
    <row r="230" spans="1:6">
      <c r="A230" s="4" t="s">
        <v>250</v>
      </c>
      <c r="B230" s="4">
        <v>1904</v>
      </c>
      <c r="C230" s="4" t="s">
        <v>251</v>
      </c>
      <c r="D230" s="5">
        <v>4234</v>
      </c>
      <c r="E230" s="5" t="s">
        <v>60</v>
      </c>
      <c r="F230" s="5">
        <v>603250</v>
      </c>
    </row>
    <row r="231" spans="1:6">
      <c r="A231" s="4" t="s">
        <v>250</v>
      </c>
      <c r="B231" s="4">
        <v>1907</v>
      </c>
      <c r="C231" s="4" t="s">
        <v>252</v>
      </c>
      <c r="D231" s="5">
        <v>9733</v>
      </c>
      <c r="E231" s="5" t="s">
        <v>31</v>
      </c>
      <c r="F231" s="5">
        <v>660300</v>
      </c>
    </row>
    <row r="232" spans="1:6">
      <c r="A232" s="4" t="s">
        <v>250</v>
      </c>
      <c r="B232" s="4">
        <v>1960</v>
      </c>
      <c r="C232" s="4" t="s">
        <v>253</v>
      </c>
      <c r="D232" s="5">
        <v>8550</v>
      </c>
      <c r="E232" s="5" t="s">
        <v>60</v>
      </c>
      <c r="F232" s="5">
        <v>703125</v>
      </c>
    </row>
    <row r="233" spans="1:6">
      <c r="A233" s="4" t="s">
        <v>250</v>
      </c>
      <c r="B233" s="4">
        <v>1961</v>
      </c>
      <c r="C233" s="4" t="s">
        <v>254</v>
      </c>
      <c r="D233" s="5">
        <v>16600</v>
      </c>
      <c r="E233" s="5" t="s">
        <v>31</v>
      </c>
      <c r="F233" s="5">
        <v>793810</v>
      </c>
    </row>
    <row r="234" spans="1:6">
      <c r="A234" s="4" t="s">
        <v>250</v>
      </c>
      <c r="B234" s="4">
        <v>1962</v>
      </c>
      <c r="C234" s="4" t="s">
        <v>255</v>
      </c>
      <c r="D234" s="5">
        <v>5351</v>
      </c>
      <c r="E234" s="5" t="s">
        <v>60</v>
      </c>
      <c r="F234" s="5">
        <v>870475</v>
      </c>
    </row>
    <row r="235" spans="1:6">
      <c r="A235" s="4" t="s">
        <v>250</v>
      </c>
      <c r="B235" s="4">
        <v>1980</v>
      </c>
      <c r="C235" s="4" t="s">
        <v>256</v>
      </c>
      <c r="D235" s="5">
        <v>161240</v>
      </c>
      <c r="E235" s="5" t="s">
        <v>38</v>
      </c>
      <c r="F235" s="5">
        <v>557570</v>
      </c>
    </row>
    <row r="236" spans="1:6">
      <c r="A236" s="4" t="s">
        <v>250</v>
      </c>
      <c r="B236" s="4">
        <v>1981</v>
      </c>
      <c r="C236" s="4" t="s">
        <v>257</v>
      </c>
      <c r="D236" s="5">
        <v>22600</v>
      </c>
      <c r="E236" s="5" t="s">
        <v>31</v>
      </c>
      <c r="F236" s="5">
        <v>474225</v>
      </c>
    </row>
    <row r="237" spans="1:6">
      <c r="A237" s="4" t="s">
        <v>250</v>
      </c>
      <c r="B237" s="4">
        <v>1982</v>
      </c>
      <c r="C237" s="4" t="s">
        <v>258</v>
      </c>
      <c r="D237" s="5">
        <v>12915</v>
      </c>
      <c r="E237" s="5" t="s">
        <v>60</v>
      </c>
      <c r="F237" s="5">
        <v>503492</v>
      </c>
    </row>
    <row r="238" spans="1:6">
      <c r="A238" s="4" t="s">
        <v>250</v>
      </c>
      <c r="B238" s="4">
        <v>1983</v>
      </c>
      <c r="C238" s="4" t="s">
        <v>259</v>
      </c>
      <c r="D238" s="5">
        <v>25610</v>
      </c>
      <c r="E238" s="5" t="s">
        <v>57</v>
      </c>
      <c r="F238" s="5">
        <v>827800</v>
      </c>
    </row>
    <row r="239" spans="1:6">
      <c r="A239" s="4" t="s">
        <v>250</v>
      </c>
      <c r="B239" s="4">
        <v>1984</v>
      </c>
      <c r="C239" s="4" t="s">
        <v>260</v>
      </c>
      <c r="D239" s="5">
        <v>13929</v>
      </c>
      <c r="E239" s="5" t="s">
        <v>60</v>
      </c>
      <c r="F239" s="5">
        <v>737250</v>
      </c>
    </row>
    <row r="240" spans="1:6">
      <c r="A240" s="4" t="s">
        <v>261</v>
      </c>
      <c r="B240" s="4">
        <v>2021</v>
      </c>
      <c r="C240" s="4" t="s">
        <v>262</v>
      </c>
      <c r="D240" s="5">
        <v>6741</v>
      </c>
      <c r="E240" s="5" t="s">
        <v>89</v>
      </c>
      <c r="F240" s="5">
        <v>587105</v>
      </c>
    </row>
    <row r="241" spans="1:6">
      <c r="A241" s="4" t="s">
        <v>261</v>
      </c>
      <c r="B241" s="4">
        <v>2023</v>
      </c>
      <c r="C241" s="4" t="s">
        <v>263</v>
      </c>
      <c r="D241" s="5">
        <v>10192</v>
      </c>
      <c r="E241" s="5" t="s">
        <v>120</v>
      </c>
      <c r="F241" s="5">
        <v>862723</v>
      </c>
    </row>
    <row r="242" spans="1:6">
      <c r="A242" s="4" t="s">
        <v>261</v>
      </c>
      <c r="B242" s="4">
        <v>2026</v>
      </c>
      <c r="C242" s="4" t="s">
        <v>264</v>
      </c>
      <c r="D242" s="5">
        <v>10307</v>
      </c>
      <c r="E242" s="5" t="s">
        <v>31</v>
      </c>
      <c r="F242" s="5">
        <v>587148</v>
      </c>
    </row>
    <row r="243" spans="1:6">
      <c r="A243" s="4" t="s">
        <v>261</v>
      </c>
      <c r="B243" s="4">
        <v>2029</v>
      </c>
      <c r="C243" s="4" t="s">
        <v>265</v>
      </c>
      <c r="D243" s="5">
        <v>16167</v>
      </c>
      <c r="E243" s="5" t="s">
        <v>120</v>
      </c>
      <c r="F243" s="5">
        <v>700362</v>
      </c>
    </row>
    <row r="244" spans="1:6">
      <c r="A244" s="4" t="s">
        <v>261</v>
      </c>
      <c r="B244" s="4">
        <v>2031</v>
      </c>
      <c r="C244" s="4" t="s">
        <v>266</v>
      </c>
      <c r="D244" s="5">
        <v>10978</v>
      </c>
      <c r="E244" s="5" t="s">
        <v>120</v>
      </c>
      <c r="F244" s="5">
        <v>809653</v>
      </c>
    </row>
    <row r="245" spans="1:6">
      <c r="A245" s="4" t="s">
        <v>261</v>
      </c>
      <c r="B245" s="4">
        <v>2034</v>
      </c>
      <c r="C245" s="4" t="s">
        <v>267</v>
      </c>
      <c r="D245" s="5">
        <v>6902</v>
      </c>
      <c r="E245" s="5" t="s">
        <v>120</v>
      </c>
      <c r="F245" s="5">
        <v>932750</v>
      </c>
    </row>
    <row r="246" spans="1:6">
      <c r="A246" s="4" t="s">
        <v>261</v>
      </c>
      <c r="B246" s="4">
        <v>2039</v>
      </c>
      <c r="C246" s="4" t="s">
        <v>268</v>
      </c>
      <c r="D246" s="5">
        <v>6831</v>
      </c>
      <c r="E246" s="5" t="s">
        <v>120</v>
      </c>
      <c r="F246" s="5">
        <v>1497675</v>
      </c>
    </row>
    <row r="247" spans="1:6">
      <c r="A247" s="4" t="s">
        <v>261</v>
      </c>
      <c r="B247" s="4">
        <v>2061</v>
      </c>
      <c r="C247" s="4" t="s">
        <v>269</v>
      </c>
      <c r="D247" s="5">
        <v>10758</v>
      </c>
      <c r="E247" s="5" t="s">
        <v>60</v>
      </c>
      <c r="F247" s="5">
        <v>477500</v>
      </c>
    </row>
    <row r="248" spans="1:6">
      <c r="A248" s="4" t="s">
        <v>261</v>
      </c>
      <c r="B248" s="4">
        <v>2062</v>
      </c>
      <c r="C248" s="4" t="s">
        <v>270</v>
      </c>
      <c r="D248" s="5">
        <v>20419</v>
      </c>
      <c r="E248" s="5" t="s">
        <v>120</v>
      </c>
      <c r="F248" s="5">
        <v>1309400</v>
      </c>
    </row>
    <row r="249" spans="1:6">
      <c r="A249" s="4" t="s">
        <v>261</v>
      </c>
      <c r="B249" s="4">
        <v>2080</v>
      </c>
      <c r="C249" s="4" t="s">
        <v>271</v>
      </c>
      <c r="D249" s="5">
        <v>59974</v>
      </c>
      <c r="E249" s="5" t="s">
        <v>45</v>
      </c>
      <c r="F249" s="5">
        <v>766119</v>
      </c>
    </row>
    <row r="250" spans="1:6">
      <c r="A250" s="4" t="s">
        <v>261</v>
      </c>
      <c r="B250" s="4">
        <v>2081</v>
      </c>
      <c r="C250" s="4" t="s">
        <v>272</v>
      </c>
      <c r="D250" s="5">
        <v>51354</v>
      </c>
      <c r="E250" s="5" t="s">
        <v>38</v>
      </c>
      <c r="F250" s="5">
        <v>496000</v>
      </c>
    </row>
    <row r="251" spans="1:6">
      <c r="A251" s="4" t="s">
        <v>261</v>
      </c>
      <c r="B251" s="4">
        <v>2082</v>
      </c>
      <c r="C251" s="4" t="s">
        <v>273</v>
      </c>
      <c r="D251" s="5">
        <v>11222</v>
      </c>
      <c r="E251" s="5" t="s">
        <v>31</v>
      </c>
      <c r="F251" s="5">
        <v>537000</v>
      </c>
    </row>
    <row r="252" spans="1:6">
      <c r="A252" s="4" t="s">
        <v>261</v>
      </c>
      <c r="B252" s="4">
        <v>2083</v>
      </c>
      <c r="C252" s="4" t="s">
        <v>274</v>
      </c>
      <c r="D252" s="5">
        <v>15025</v>
      </c>
      <c r="E252" s="5" t="s">
        <v>60</v>
      </c>
      <c r="F252" s="5">
        <v>455600</v>
      </c>
    </row>
    <row r="253" spans="1:6">
      <c r="A253" s="4" t="s">
        <v>261</v>
      </c>
      <c r="B253" s="4">
        <v>2084</v>
      </c>
      <c r="C253" s="4" t="s">
        <v>275</v>
      </c>
      <c r="D253" s="5">
        <v>22366</v>
      </c>
      <c r="E253" s="5" t="s">
        <v>45</v>
      </c>
      <c r="F253" s="5">
        <v>557693</v>
      </c>
    </row>
    <row r="254" spans="1:6">
      <c r="A254" s="4" t="s">
        <v>261</v>
      </c>
      <c r="B254" s="4">
        <v>2085</v>
      </c>
      <c r="C254" s="4" t="s">
        <v>276</v>
      </c>
      <c r="D254" s="5">
        <v>26812</v>
      </c>
      <c r="E254" s="5" t="s">
        <v>45</v>
      </c>
      <c r="F254" s="5">
        <v>453420</v>
      </c>
    </row>
    <row r="255" spans="1:6">
      <c r="A255" s="4" t="s">
        <v>277</v>
      </c>
      <c r="B255" s="4">
        <v>2101</v>
      </c>
      <c r="C255" s="4" t="s">
        <v>278</v>
      </c>
      <c r="D255" s="5">
        <v>5715</v>
      </c>
      <c r="E255" s="5" t="s">
        <v>31</v>
      </c>
      <c r="F255" s="5">
        <v>667000</v>
      </c>
    </row>
    <row r="256" spans="1:6">
      <c r="A256" s="4" t="s">
        <v>277</v>
      </c>
      <c r="B256" s="4">
        <v>2104</v>
      </c>
      <c r="C256" s="4" t="s">
        <v>279</v>
      </c>
      <c r="D256" s="5">
        <v>9138</v>
      </c>
      <c r="E256" s="5" t="s">
        <v>60</v>
      </c>
      <c r="F256" s="5">
        <v>667000</v>
      </c>
    </row>
    <row r="257" spans="1:6">
      <c r="A257" s="4" t="s">
        <v>277</v>
      </c>
      <c r="B257" s="4">
        <v>2121</v>
      </c>
      <c r="C257" s="4" t="s">
        <v>280</v>
      </c>
      <c r="D257" s="5">
        <v>11272</v>
      </c>
      <c r="E257" s="5" t="s">
        <v>89</v>
      </c>
      <c r="F257" s="5">
        <v>378859</v>
      </c>
    </row>
    <row r="258" spans="1:6">
      <c r="A258" s="4" t="s">
        <v>277</v>
      </c>
      <c r="B258" s="4">
        <v>2132</v>
      </c>
      <c r="C258" s="4" t="s">
        <v>281</v>
      </c>
      <c r="D258" s="5">
        <v>9284</v>
      </c>
      <c r="E258" s="5" t="s">
        <v>60</v>
      </c>
      <c r="F258" s="5">
        <v>437500</v>
      </c>
    </row>
    <row r="259" spans="1:6">
      <c r="A259" s="4" t="s">
        <v>277</v>
      </c>
      <c r="B259" s="4">
        <v>2161</v>
      </c>
      <c r="C259" s="4" t="s">
        <v>282</v>
      </c>
      <c r="D259" s="5">
        <v>18377</v>
      </c>
      <c r="E259" s="5" t="s">
        <v>89</v>
      </c>
      <c r="F259" s="5">
        <v>205720</v>
      </c>
    </row>
    <row r="260" spans="1:6">
      <c r="A260" s="4" t="s">
        <v>277</v>
      </c>
      <c r="B260" s="4">
        <v>2180</v>
      </c>
      <c r="C260" s="4" t="s">
        <v>283</v>
      </c>
      <c r="D260" s="5">
        <v>104108</v>
      </c>
      <c r="E260" s="5" t="s">
        <v>38</v>
      </c>
      <c r="F260" s="5">
        <v>535391</v>
      </c>
    </row>
    <row r="261" spans="1:6">
      <c r="A261" s="4" t="s">
        <v>277</v>
      </c>
      <c r="B261" s="4">
        <v>2181</v>
      </c>
      <c r="C261" s="4" t="s">
        <v>284</v>
      </c>
      <c r="D261" s="5">
        <v>38033</v>
      </c>
      <c r="E261" s="5" t="s">
        <v>57</v>
      </c>
      <c r="F261" s="5">
        <v>358832.75</v>
      </c>
    </row>
    <row r="262" spans="1:6">
      <c r="A262" s="4" t="s">
        <v>277</v>
      </c>
      <c r="B262" s="4">
        <v>2182</v>
      </c>
      <c r="C262" s="4" t="s">
        <v>285</v>
      </c>
      <c r="D262" s="5">
        <v>24163</v>
      </c>
      <c r="E262" s="5" t="s">
        <v>89</v>
      </c>
      <c r="F262" s="5">
        <v>312611</v>
      </c>
    </row>
    <row r="263" spans="1:6">
      <c r="A263" s="4" t="s">
        <v>277</v>
      </c>
      <c r="B263" s="4">
        <v>2183</v>
      </c>
      <c r="C263" s="4" t="s">
        <v>286</v>
      </c>
      <c r="D263" s="5">
        <v>26018</v>
      </c>
      <c r="E263" s="5" t="s">
        <v>89</v>
      </c>
      <c r="F263" s="5">
        <v>519860</v>
      </c>
    </row>
    <row r="264" spans="1:6">
      <c r="A264" s="4" t="s">
        <v>277</v>
      </c>
      <c r="B264" s="4">
        <v>2184</v>
      </c>
      <c r="C264" s="4" t="s">
        <v>287</v>
      </c>
      <c r="D264" s="5">
        <v>37341</v>
      </c>
      <c r="E264" s="5" t="s">
        <v>45</v>
      </c>
      <c r="F264" s="5">
        <v>266500</v>
      </c>
    </row>
    <row r="265" spans="1:6">
      <c r="A265" s="4" t="s">
        <v>288</v>
      </c>
      <c r="B265" s="4">
        <v>2260</v>
      </c>
      <c r="C265" s="4" t="s">
        <v>289</v>
      </c>
      <c r="D265" s="5">
        <v>9000</v>
      </c>
      <c r="E265" s="5" t="s">
        <v>89</v>
      </c>
      <c r="F265" s="5">
        <v>675000</v>
      </c>
    </row>
    <row r="266" spans="1:6">
      <c r="A266" s="4" t="s">
        <v>288</v>
      </c>
      <c r="B266" s="4">
        <v>2262</v>
      </c>
      <c r="C266" s="4" t="s">
        <v>290</v>
      </c>
      <c r="D266" s="5">
        <v>17465</v>
      </c>
      <c r="E266" s="5" t="s">
        <v>31</v>
      </c>
      <c r="F266" s="5">
        <v>474000</v>
      </c>
    </row>
    <row r="267" spans="1:6">
      <c r="A267" s="4" t="s">
        <v>288</v>
      </c>
      <c r="B267" s="4">
        <v>2280</v>
      </c>
      <c r="C267" s="4" t="s">
        <v>291</v>
      </c>
      <c r="D267" s="5">
        <v>24348</v>
      </c>
      <c r="E267" s="5" t="s">
        <v>45</v>
      </c>
      <c r="F267" s="5">
        <v>335018</v>
      </c>
    </row>
    <row r="268" spans="1:6">
      <c r="A268" s="4" t="s">
        <v>288</v>
      </c>
      <c r="B268" s="4">
        <v>2281</v>
      </c>
      <c r="C268" s="4" t="s">
        <v>292</v>
      </c>
      <c r="D268" s="5">
        <v>98962</v>
      </c>
      <c r="E268" s="5" t="s">
        <v>38</v>
      </c>
      <c r="F268" s="5">
        <v>474000</v>
      </c>
    </row>
    <row r="269" spans="1:6">
      <c r="A269" s="4" t="s">
        <v>288</v>
      </c>
      <c r="B269" s="4">
        <v>2282</v>
      </c>
      <c r="C269" s="4" t="s">
        <v>293</v>
      </c>
      <c r="D269" s="5">
        <v>17390</v>
      </c>
      <c r="E269" s="5" t="s">
        <v>89</v>
      </c>
      <c r="F269" s="5">
        <v>314731</v>
      </c>
    </row>
    <row r="270" spans="1:6">
      <c r="A270" s="4" t="s">
        <v>288</v>
      </c>
      <c r="B270" s="4">
        <v>2283</v>
      </c>
      <c r="C270" s="4" t="s">
        <v>294</v>
      </c>
      <c r="D270" s="5">
        <v>18138</v>
      </c>
      <c r="E270" s="5" t="s">
        <v>89</v>
      </c>
      <c r="F270" s="5">
        <v>379755</v>
      </c>
    </row>
    <row r="271" spans="1:6">
      <c r="A271" s="4" t="s">
        <v>288</v>
      </c>
      <c r="B271" s="4">
        <v>2284</v>
      </c>
      <c r="C271" s="4" t="s">
        <v>295</v>
      </c>
      <c r="D271" s="5">
        <v>55338</v>
      </c>
      <c r="E271" s="5" t="s">
        <v>45</v>
      </c>
      <c r="F271" s="5">
        <v>413342</v>
      </c>
    </row>
    <row r="272" spans="1:6">
      <c r="A272" s="4" t="s">
        <v>296</v>
      </c>
      <c r="B272" s="4">
        <v>2303</v>
      </c>
      <c r="C272" s="4" t="s">
        <v>297</v>
      </c>
      <c r="D272" s="5">
        <v>5152</v>
      </c>
      <c r="E272" s="5" t="s">
        <v>89</v>
      </c>
      <c r="F272" s="5">
        <v>181426</v>
      </c>
    </row>
    <row r="273" spans="1:6">
      <c r="A273" s="4" t="s">
        <v>296</v>
      </c>
      <c r="B273" s="4">
        <v>2305</v>
      </c>
      <c r="C273" s="4" t="s">
        <v>298</v>
      </c>
      <c r="D273" s="5">
        <v>5950</v>
      </c>
      <c r="E273" s="5" t="s">
        <v>57</v>
      </c>
      <c r="F273" s="5">
        <v>330895</v>
      </c>
    </row>
    <row r="274" spans="1:6">
      <c r="A274" s="4" t="s">
        <v>296</v>
      </c>
      <c r="B274" s="4">
        <v>2309</v>
      </c>
      <c r="C274" s="4" t="s">
        <v>299</v>
      </c>
      <c r="D274" s="5">
        <v>15795</v>
      </c>
      <c r="E274" s="5" t="s">
        <v>31</v>
      </c>
      <c r="F274" s="5">
        <v>670729</v>
      </c>
    </row>
    <row r="275" spans="1:6">
      <c r="A275" s="4" t="s">
        <v>296</v>
      </c>
      <c r="B275" s="4">
        <v>2313</v>
      </c>
      <c r="C275" s="4" t="s">
        <v>300</v>
      </c>
      <c r="D275" s="5">
        <v>10904</v>
      </c>
      <c r="E275" s="5" t="s">
        <v>89</v>
      </c>
      <c r="F275" s="5">
        <v>498259</v>
      </c>
    </row>
    <row r="276" spans="1:6">
      <c r="A276" s="4" t="s">
        <v>296</v>
      </c>
      <c r="B276" s="4">
        <v>2321</v>
      </c>
      <c r="C276" s="4" t="s">
        <v>301</v>
      </c>
      <c r="D276" s="5">
        <v>12770</v>
      </c>
      <c r="E276" s="5" t="s">
        <v>120</v>
      </c>
      <c r="F276" s="5">
        <v>565720</v>
      </c>
    </row>
    <row r="277" spans="1:6">
      <c r="A277" s="4" t="s">
        <v>296</v>
      </c>
      <c r="B277" s="4">
        <v>2326</v>
      </c>
      <c r="C277" s="4" t="s">
        <v>302</v>
      </c>
      <c r="D277" s="5">
        <v>7085</v>
      </c>
      <c r="E277" s="5" t="s">
        <v>57</v>
      </c>
      <c r="F277" s="5">
        <v>482800</v>
      </c>
    </row>
    <row r="278" spans="1:6">
      <c r="A278" s="4" t="s">
        <v>296</v>
      </c>
      <c r="B278" s="4">
        <v>2361</v>
      </c>
      <c r="C278" s="4" t="s">
        <v>303</v>
      </c>
      <c r="D278" s="5">
        <v>10117</v>
      </c>
      <c r="E278" s="5" t="s">
        <v>120</v>
      </c>
      <c r="F278" s="5">
        <v>482800</v>
      </c>
    </row>
    <row r="279" spans="1:6">
      <c r="A279" s="4" t="s">
        <v>296</v>
      </c>
      <c r="B279" s="4">
        <v>2380</v>
      </c>
      <c r="C279" s="4" t="s">
        <v>304</v>
      </c>
      <c r="D279" s="5">
        <v>64963</v>
      </c>
      <c r="E279" s="5" t="s">
        <v>38</v>
      </c>
      <c r="F279" s="5">
        <v>500170</v>
      </c>
    </row>
    <row r="280" spans="1:6">
      <c r="A280" s="4" t="s">
        <v>305</v>
      </c>
      <c r="B280" s="4">
        <v>2401</v>
      </c>
      <c r="C280" s="4" t="s">
        <v>306</v>
      </c>
      <c r="D280" s="5">
        <v>6905</v>
      </c>
      <c r="E280" s="5" t="s">
        <v>31</v>
      </c>
      <c r="F280" s="5">
        <v>368375</v>
      </c>
    </row>
    <row r="281" spans="1:6">
      <c r="A281" s="4" t="s">
        <v>305</v>
      </c>
      <c r="B281" s="4">
        <v>2403</v>
      </c>
      <c r="C281" s="4" t="s">
        <v>307</v>
      </c>
      <c r="D281" s="5">
        <v>2327</v>
      </c>
      <c r="E281" s="5" t="s">
        <v>31</v>
      </c>
      <c r="F281" s="5">
        <v>285297</v>
      </c>
    </row>
    <row r="282" spans="1:6">
      <c r="A282" s="4" t="s">
        <v>305</v>
      </c>
      <c r="B282" s="4">
        <v>2404</v>
      </c>
      <c r="C282" s="4" t="s">
        <v>308</v>
      </c>
      <c r="D282" s="5">
        <v>5421</v>
      </c>
      <c r="E282" s="5" t="s">
        <v>57</v>
      </c>
      <c r="F282" s="5">
        <v>512725</v>
      </c>
    </row>
    <row r="283" spans="1:6">
      <c r="A283" s="4" t="s">
        <v>305</v>
      </c>
      <c r="B283" s="4">
        <v>2409</v>
      </c>
      <c r="C283" s="4" t="s">
        <v>309</v>
      </c>
      <c r="D283" s="5">
        <v>6595</v>
      </c>
      <c r="E283" s="5" t="s">
        <v>31</v>
      </c>
      <c r="F283" s="5">
        <v>399800</v>
      </c>
    </row>
    <row r="284" spans="1:6">
      <c r="A284" s="4" t="s">
        <v>305</v>
      </c>
      <c r="B284" s="4">
        <v>2417</v>
      </c>
      <c r="C284" s="4" t="s">
        <v>310</v>
      </c>
      <c r="D284" s="5">
        <v>3811</v>
      </c>
      <c r="E284" s="5" t="s">
        <v>89</v>
      </c>
      <c r="F284" s="5">
        <v>254000</v>
      </c>
    </row>
    <row r="285" spans="1:6">
      <c r="A285" s="4" t="s">
        <v>305</v>
      </c>
      <c r="B285" s="4">
        <v>2418</v>
      </c>
      <c r="C285" s="4" t="s">
        <v>311</v>
      </c>
      <c r="D285" s="5">
        <v>2902</v>
      </c>
      <c r="E285" s="5" t="s">
        <v>89</v>
      </c>
      <c r="F285" s="5">
        <v>167000</v>
      </c>
    </row>
    <row r="286" spans="1:6">
      <c r="A286" s="4" t="s">
        <v>305</v>
      </c>
      <c r="B286" s="4">
        <v>2421</v>
      </c>
      <c r="C286" s="4" t="s">
        <v>312</v>
      </c>
      <c r="D286" s="5">
        <v>5543</v>
      </c>
      <c r="E286" s="5" t="s">
        <v>120</v>
      </c>
      <c r="F286" s="5">
        <v>234434</v>
      </c>
    </row>
    <row r="287" spans="1:6">
      <c r="A287" s="4" t="s">
        <v>305</v>
      </c>
      <c r="B287" s="4">
        <v>2422</v>
      </c>
      <c r="C287" s="4" t="s">
        <v>313</v>
      </c>
      <c r="D287" s="5">
        <v>2362</v>
      </c>
      <c r="E287" s="5" t="s">
        <v>120</v>
      </c>
      <c r="F287" s="5">
        <v>163845</v>
      </c>
    </row>
    <row r="288" spans="1:6">
      <c r="A288" s="4" t="s">
        <v>305</v>
      </c>
      <c r="B288" s="4">
        <v>2425</v>
      </c>
      <c r="C288" s="4" t="s">
        <v>314</v>
      </c>
      <c r="D288" s="5">
        <v>2241</v>
      </c>
      <c r="E288" s="5" t="s">
        <v>89</v>
      </c>
      <c r="F288" s="5">
        <v>596650</v>
      </c>
    </row>
    <row r="289" spans="1:6">
      <c r="A289" s="4" t="s">
        <v>305</v>
      </c>
      <c r="B289" s="4">
        <v>2460</v>
      </c>
      <c r="C289" s="4" t="s">
        <v>315</v>
      </c>
      <c r="D289" s="5">
        <v>9225</v>
      </c>
      <c r="E289" s="5" t="s">
        <v>31</v>
      </c>
      <c r="F289" s="5">
        <v>426516</v>
      </c>
    </row>
    <row r="290" spans="1:6">
      <c r="A290" s="4" t="s">
        <v>305</v>
      </c>
      <c r="B290" s="4">
        <v>2462</v>
      </c>
      <c r="C290" s="4" t="s">
        <v>316</v>
      </c>
      <c r="D290" s="5">
        <v>6172</v>
      </c>
      <c r="E290" s="5" t="s">
        <v>89</v>
      </c>
      <c r="F290" s="5">
        <v>617225</v>
      </c>
    </row>
    <row r="291" spans="1:6">
      <c r="A291" s="4" t="s">
        <v>305</v>
      </c>
      <c r="B291" s="4">
        <v>2463</v>
      </c>
      <c r="C291" s="4" t="s">
        <v>317</v>
      </c>
      <c r="D291" s="5">
        <v>2683</v>
      </c>
      <c r="E291" s="5" t="s">
        <v>89</v>
      </c>
      <c r="F291" s="5">
        <v>567171</v>
      </c>
    </row>
    <row r="292" spans="1:6">
      <c r="A292" s="4" t="s">
        <v>305</v>
      </c>
      <c r="B292" s="4">
        <v>2480</v>
      </c>
      <c r="C292" s="4" t="s">
        <v>318</v>
      </c>
      <c r="D292" s="5">
        <v>135273</v>
      </c>
      <c r="E292" s="5" t="s">
        <v>38</v>
      </c>
      <c r="F292" s="5">
        <v>760605</v>
      </c>
    </row>
    <row r="293" spans="1:6">
      <c r="A293" s="4" t="s">
        <v>305</v>
      </c>
      <c r="B293" s="4">
        <v>2481</v>
      </c>
      <c r="C293" s="4" t="s">
        <v>319</v>
      </c>
      <c r="D293" s="5">
        <v>12159</v>
      </c>
      <c r="E293" s="5" t="s">
        <v>89</v>
      </c>
      <c r="F293" s="5">
        <v>474269</v>
      </c>
    </row>
    <row r="294" spans="1:6">
      <c r="A294" s="4" t="s">
        <v>305</v>
      </c>
      <c r="B294" s="4">
        <v>2482</v>
      </c>
      <c r="C294" s="4" t="s">
        <v>320</v>
      </c>
      <c r="D294" s="5">
        <v>75405</v>
      </c>
      <c r="E294" s="5" t="s">
        <v>45</v>
      </c>
      <c r="F294" s="5">
        <v>518522.5</v>
      </c>
    </row>
    <row r="295" spans="1:6">
      <c r="A295" s="4" t="s">
        <v>321</v>
      </c>
      <c r="B295" s="4">
        <v>2505</v>
      </c>
      <c r="C295" s="4" t="s">
        <v>322</v>
      </c>
      <c r="D295" s="5">
        <v>6026</v>
      </c>
      <c r="E295" s="5" t="s">
        <v>89</v>
      </c>
      <c r="F295" s="5">
        <v>279484</v>
      </c>
    </row>
    <row r="296" spans="1:6">
      <c r="A296" s="4" t="s">
        <v>321</v>
      </c>
      <c r="B296" s="4">
        <v>2506</v>
      </c>
      <c r="C296" s="4" t="s">
        <v>323</v>
      </c>
      <c r="D296" s="5">
        <v>2570</v>
      </c>
      <c r="E296" s="5" t="s">
        <v>120</v>
      </c>
      <c r="F296" s="5">
        <v>559025</v>
      </c>
    </row>
    <row r="297" spans="1:6">
      <c r="A297" s="4" t="s">
        <v>321</v>
      </c>
      <c r="B297" s="4">
        <v>2510</v>
      </c>
      <c r="C297" s="4" t="s">
        <v>324</v>
      </c>
      <c r="D297" s="5">
        <v>4695</v>
      </c>
      <c r="E297" s="5" t="s">
        <v>120</v>
      </c>
      <c r="F297" s="5">
        <v>505086</v>
      </c>
    </row>
    <row r="298" spans="1:6">
      <c r="A298" s="4" t="s">
        <v>321</v>
      </c>
      <c r="B298" s="4">
        <v>2513</v>
      </c>
      <c r="C298" s="4" t="s">
        <v>325</v>
      </c>
      <c r="D298" s="5">
        <v>3183</v>
      </c>
      <c r="E298" s="5" t="s">
        <v>89</v>
      </c>
      <c r="F298" s="5">
        <v>156000</v>
      </c>
    </row>
    <row r="299" spans="1:6">
      <c r="A299" s="4" t="s">
        <v>321</v>
      </c>
      <c r="B299" s="4">
        <v>2514</v>
      </c>
      <c r="C299" s="4" t="s">
        <v>326</v>
      </c>
      <c r="D299" s="5">
        <v>15252</v>
      </c>
      <c r="E299" s="5" t="s">
        <v>89</v>
      </c>
      <c r="F299" s="5">
        <v>460441</v>
      </c>
    </row>
    <row r="300" spans="1:6">
      <c r="A300" s="4" t="s">
        <v>321</v>
      </c>
      <c r="B300" s="4">
        <v>2518</v>
      </c>
      <c r="C300" s="4" t="s">
        <v>327</v>
      </c>
      <c r="D300" s="5">
        <v>3995</v>
      </c>
      <c r="E300" s="5" t="s">
        <v>89</v>
      </c>
      <c r="F300" s="5">
        <v>281663</v>
      </c>
    </row>
    <row r="301" spans="1:6">
      <c r="A301" s="4" t="s">
        <v>321</v>
      </c>
      <c r="B301" s="4">
        <v>2521</v>
      </c>
      <c r="C301" s="4" t="s">
        <v>328</v>
      </c>
      <c r="D301" s="5">
        <v>5706</v>
      </c>
      <c r="E301" s="5" t="s">
        <v>89</v>
      </c>
      <c r="F301" s="5">
        <v>318000</v>
      </c>
    </row>
    <row r="302" spans="1:6">
      <c r="A302" s="4" t="s">
        <v>321</v>
      </c>
      <c r="B302" s="4">
        <v>2523</v>
      </c>
      <c r="C302" s="4" t="s">
        <v>329</v>
      </c>
      <c r="D302" s="5">
        <v>17135</v>
      </c>
      <c r="E302" s="5" t="s">
        <v>120</v>
      </c>
      <c r="F302" s="5">
        <v>526204</v>
      </c>
    </row>
    <row r="303" spans="1:6">
      <c r="A303" s="4" t="s">
        <v>321</v>
      </c>
      <c r="B303" s="4">
        <v>2560</v>
      </c>
      <c r="C303" s="4" t="s">
        <v>330</v>
      </c>
      <c r="D303" s="5">
        <v>7815</v>
      </c>
      <c r="E303" s="5" t="s">
        <v>57</v>
      </c>
      <c r="F303" s="5">
        <v>606080</v>
      </c>
    </row>
    <row r="304" spans="1:6">
      <c r="A304" s="4" t="s">
        <v>321</v>
      </c>
      <c r="B304" s="4">
        <v>2580</v>
      </c>
      <c r="C304" s="4" t="s">
        <v>331</v>
      </c>
      <c r="D304" s="5">
        <v>80304</v>
      </c>
      <c r="E304" s="5" t="s">
        <v>38</v>
      </c>
      <c r="F304" s="5">
        <v>552780</v>
      </c>
    </row>
    <row r="305" spans="1:6">
      <c r="A305" s="4" t="s">
        <v>321</v>
      </c>
      <c r="B305" s="4">
        <v>2581</v>
      </c>
      <c r="C305" s="4" t="s">
        <v>332</v>
      </c>
      <c r="D305" s="5">
        <v>42184</v>
      </c>
      <c r="E305" s="5" t="s">
        <v>45</v>
      </c>
      <c r="F305" s="5">
        <v>539307</v>
      </c>
    </row>
    <row r="306" spans="1:6">
      <c r="A306" s="4" t="s">
        <v>321</v>
      </c>
      <c r="B306" s="4">
        <v>2582</v>
      </c>
      <c r="C306" s="4" t="s">
        <v>333</v>
      </c>
      <c r="D306" s="5">
        <v>28624</v>
      </c>
      <c r="E306" s="5" t="s">
        <v>57</v>
      </c>
      <c r="F306" s="5">
        <v>637986</v>
      </c>
    </row>
    <row r="307" spans="1:6">
      <c r="A307" s="4" t="s">
        <v>321</v>
      </c>
      <c r="B307" s="4">
        <v>2583</v>
      </c>
      <c r="C307" s="4" t="s">
        <v>334</v>
      </c>
      <c r="D307" s="5">
        <v>9027</v>
      </c>
      <c r="E307" s="5" t="s">
        <v>89</v>
      </c>
      <c r="F307" s="5">
        <v>361694</v>
      </c>
    </row>
    <row r="308" spans="1:6">
      <c r="A308" s="4" t="s">
        <v>321</v>
      </c>
      <c r="B308" s="4">
        <v>2584</v>
      </c>
      <c r="C308" s="4" t="s">
        <v>335</v>
      </c>
      <c r="D308" s="5">
        <v>22402</v>
      </c>
      <c r="E308" s="5" t="s">
        <v>45</v>
      </c>
      <c r="F308" s="5">
        <v>781907</v>
      </c>
    </row>
  </sheetData>
  <autoFilter ref="A18:F18" xr:uid="{D9A6EAEA-00D8-4CEB-BF27-757C101BA719}">
    <sortState xmlns:xlrd2="http://schemas.microsoft.com/office/spreadsheetml/2017/richdata2" ref="A19:F308">
      <sortCondition ref="B18"/>
    </sortState>
  </autoFilter>
  <mergeCells count="1">
    <mergeCell ref="A9:D1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8DC378-4798-4455-B611-3D22858E457A}">
  <dimension ref="A1:H308"/>
  <sheetViews>
    <sheetView tabSelected="1" workbookViewId="0">
      <selection activeCell="A14" sqref="A14"/>
    </sheetView>
  </sheetViews>
  <sheetFormatPr defaultRowHeight="15"/>
  <cols>
    <col min="1" max="1" width="19.7109375" customWidth="1"/>
    <col min="2" max="2" width="9.7109375" customWidth="1"/>
    <col min="3" max="3" width="16.28515625" customWidth="1"/>
    <col min="4" max="4" width="13.85546875" style="1" customWidth="1"/>
    <col min="5" max="5" width="45" customWidth="1"/>
    <col min="6" max="6" width="12.28515625" style="1" hidden="1" customWidth="1"/>
    <col min="7" max="7" width="15.7109375" style="1" customWidth="1"/>
    <col min="8" max="8" width="12.5703125" style="22" customWidth="1"/>
  </cols>
  <sheetData>
    <row r="1" spans="1:8" ht="23.25">
      <c r="A1" s="7" t="s">
        <v>0</v>
      </c>
    </row>
    <row r="2" spans="1:8" ht="23.25">
      <c r="A2" s="7" t="s">
        <v>340</v>
      </c>
    </row>
    <row r="3" spans="1:8" ht="23.25">
      <c r="A3" s="7" t="s">
        <v>2</v>
      </c>
    </row>
    <row r="4" spans="1:8">
      <c r="A4" s="8" t="s">
        <v>3</v>
      </c>
    </row>
    <row r="5" spans="1:8">
      <c r="A5" s="8" t="s">
        <v>4</v>
      </c>
    </row>
    <row r="6" spans="1:8">
      <c r="A6" s="8" t="s">
        <v>5</v>
      </c>
    </row>
    <row r="7" spans="1:8">
      <c r="A7" s="8" t="s">
        <v>6</v>
      </c>
    </row>
    <row r="8" spans="1:8">
      <c r="A8" s="9"/>
    </row>
    <row r="9" spans="1:8">
      <c r="A9" s="8" t="s">
        <v>341</v>
      </c>
    </row>
    <row r="10" spans="1:8">
      <c r="A10" s="11" t="s">
        <v>342</v>
      </c>
    </row>
    <row r="11" spans="1:8">
      <c r="A11" s="11" t="s">
        <v>343</v>
      </c>
    </row>
    <row r="12" spans="1:8">
      <c r="A12" s="11" t="s">
        <v>344</v>
      </c>
    </row>
    <row r="13" spans="1:8">
      <c r="A13" s="9"/>
    </row>
    <row r="14" spans="1:8">
      <c r="A14" s="9" t="s">
        <v>8</v>
      </c>
      <c r="F14" s="1" t="s">
        <v>345</v>
      </c>
    </row>
    <row r="15" spans="1:8">
      <c r="G15" s="17"/>
    </row>
    <row r="16" spans="1:8">
      <c r="F16" s="1" t="s">
        <v>346</v>
      </c>
      <c r="G16" s="26" t="s">
        <v>347</v>
      </c>
      <c r="H16" s="26"/>
    </row>
    <row r="17" spans="1:8">
      <c r="F17" s="1" t="s">
        <v>348</v>
      </c>
      <c r="G17" s="18" t="s">
        <v>349</v>
      </c>
      <c r="H17" s="19" t="s">
        <v>350</v>
      </c>
    </row>
    <row r="18" spans="1:8">
      <c r="A18" s="2" t="s">
        <v>10</v>
      </c>
      <c r="B18" s="2" t="s">
        <v>11</v>
      </c>
      <c r="C18" s="2" t="s">
        <v>12</v>
      </c>
      <c r="D18" s="6" t="s">
        <v>13</v>
      </c>
      <c r="E18" s="2" t="s">
        <v>14</v>
      </c>
      <c r="F18" s="3" t="s">
        <v>351</v>
      </c>
      <c r="G18" s="20" t="s">
        <v>352</v>
      </c>
      <c r="H18" s="21" t="s">
        <v>353</v>
      </c>
    </row>
    <row r="19" spans="1:8">
      <c r="A19" s="4" t="s">
        <v>16</v>
      </c>
      <c r="B19" s="4">
        <v>114</v>
      </c>
      <c r="C19" s="4" t="s">
        <v>17</v>
      </c>
      <c r="D19" s="5">
        <v>50495</v>
      </c>
      <c r="E19" s="5" t="s">
        <v>18</v>
      </c>
      <c r="F19" s="5">
        <v>10305.599609375</v>
      </c>
      <c r="G19" s="5">
        <f t="shared" ref="G19:G82" si="0">F19/12</f>
        <v>858.79996744791663</v>
      </c>
      <c r="H19" s="23">
        <f t="shared" ref="H19:H82" si="1">F19*100/150000</f>
        <v>6.8703997395833332</v>
      </c>
    </row>
    <row r="20" spans="1:8">
      <c r="A20" s="4" t="s">
        <v>16</v>
      </c>
      <c r="B20" s="4">
        <v>115</v>
      </c>
      <c r="C20" s="4" t="s">
        <v>19</v>
      </c>
      <c r="D20" s="5">
        <v>35361</v>
      </c>
      <c r="E20" s="5" t="s">
        <v>18</v>
      </c>
      <c r="F20" s="5">
        <v>14248</v>
      </c>
      <c r="G20" s="5">
        <f t="shared" si="0"/>
        <v>1187.3333333333333</v>
      </c>
      <c r="H20" s="23">
        <f t="shared" si="1"/>
        <v>9.4986666666666668</v>
      </c>
    </row>
    <row r="21" spans="1:8">
      <c r="A21" s="4" t="s">
        <v>16</v>
      </c>
      <c r="B21" s="4">
        <v>117</v>
      </c>
      <c r="C21" s="4" t="s">
        <v>20</v>
      </c>
      <c r="D21" s="5">
        <v>49943</v>
      </c>
      <c r="E21" s="5" t="s">
        <v>18</v>
      </c>
      <c r="F21" s="5">
        <v>17503</v>
      </c>
      <c r="G21" s="5">
        <f t="shared" si="0"/>
        <v>1458.5833333333333</v>
      </c>
      <c r="H21" s="23">
        <f t="shared" si="1"/>
        <v>11.668666666666667</v>
      </c>
    </row>
    <row r="22" spans="1:8">
      <c r="A22" s="4" t="s">
        <v>16</v>
      </c>
      <c r="B22" s="4">
        <v>120</v>
      </c>
      <c r="C22" s="4" t="s">
        <v>21</v>
      </c>
      <c r="D22" s="5">
        <v>46601</v>
      </c>
      <c r="E22" s="5" t="s">
        <v>18</v>
      </c>
      <c r="F22" s="5">
        <v>19855.5</v>
      </c>
      <c r="G22" s="5">
        <f t="shared" si="0"/>
        <v>1654.625</v>
      </c>
      <c r="H22" s="23">
        <f t="shared" si="1"/>
        <v>13.237</v>
      </c>
    </row>
    <row r="23" spans="1:8">
      <c r="A23" s="4" t="s">
        <v>16</v>
      </c>
      <c r="B23" s="4">
        <v>123</v>
      </c>
      <c r="C23" s="4" t="s">
        <v>22</v>
      </c>
      <c r="D23" s="5">
        <v>90180</v>
      </c>
      <c r="E23" s="5" t="s">
        <v>18</v>
      </c>
      <c r="F23" s="5">
        <v>11050</v>
      </c>
      <c r="G23" s="5">
        <f t="shared" si="0"/>
        <v>920.83333333333337</v>
      </c>
      <c r="H23" s="23">
        <f t="shared" si="1"/>
        <v>7.3666666666666663</v>
      </c>
    </row>
    <row r="24" spans="1:8">
      <c r="A24" s="4" t="s">
        <v>16</v>
      </c>
      <c r="B24" s="4">
        <v>125</v>
      </c>
      <c r="C24" s="4" t="s">
        <v>23</v>
      </c>
      <c r="D24" s="5">
        <v>29062</v>
      </c>
      <c r="E24" s="5" t="s">
        <v>18</v>
      </c>
      <c r="F24" s="5">
        <v>12726</v>
      </c>
      <c r="G24" s="5">
        <f t="shared" si="0"/>
        <v>1060.5</v>
      </c>
      <c r="H24" s="23">
        <f t="shared" si="1"/>
        <v>8.484</v>
      </c>
    </row>
    <row r="25" spans="1:8">
      <c r="A25" s="4" t="s">
        <v>16</v>
      </c>
      <c r="B25" s="4">
        <v>126</v>
      </c>
      <c r="C25" s="4" t="s">
        <v>24</v>
      </c>
      <c r="D25" s="5">
        <v>114686</v>
      </c>
      <c r="E25" s="5" t="s">
        <v>18</v>
      </c>
      <c r="F25" s="5">
        <v>8269</v>
      </c>
      <c r="G25" s="5">
        <f t="shared" si="0"/>
        <v>689.08333333333337</v>
      </c>
      <c r="H25" s="23">
        <f t="shared" si="1"/>
        <v>5.512666666666667</v>
      </c>
    </row>
    <row r="26" spans="1:8">
      <c r="A26" s="4" t="s">
        <v>16</v>
      </c>
      <c r="B26" s="4">
        <v>127</v>
      </c>
      <c r="C26" s="4" t="s">
        <v>25</v>
      </c>
      <c r="D26" s="5">
        <v>96750</v>
      </c>
      <c r="E26" s="5" t="s">
        <v>18</v>
      </c>
      <c r="F26" s="5">
        <v>8097</v>
      </c>
      <c r="G26" s="5">
        <f t="shared" si="0"/>
        <v>674.75</v>
      </c>
      <c r="H26" s="23">
        <f t="shared" si="1"/>
        <v>5.3979999999999997</v>
      </c>
    </row>
    <row r="27" spans="1:8">
      <c r="A27" s="4" t="s">
        <v>16</v>
      </c>
      <c r="B27" s="4">
        <v>128</v>
      </c>
      <c r="C27" s="4" t="s">
        <v>26</v>
      </c>
      <c r="D27" s="5">
        <v>17370</v>
      </c>
      <c r="E27" s="5" t="s">
        <v>18</v>
      </c>
      <c r="F27" s="5">
        <v>10355</v>
      </c>
      <c r="G27" s="5">
        <f t="shared" si="0"/>
        <v>862.91666666666663</v>
      </c>
      <c r="H27" s="23">
        <f t="shared" si="1"/>
        <v>6.9033333333333333</v>
      </c>
    </row>
    <row r="28" spans="1:8">
      <c r="A28" s="4" t="s">
        <v>16</v>
      </c>
      <c r="B28" s="4">
        <v>136</v>
      </c>
      <c r="C28" s="4" t="s">
        <v>27</v>
      </c>
      <c r="D28" s="5">
        <v>101408</v>
      </c>
      <c r="E28" s="5" t="s">
        <v>18</v>
      </c>
      <c r="F28" s="5">
        <v>12801.0498046875</v>
      </c>
      <c r="G28" s="5">
        <f t="shared" si="0"/>
        <v>1066.754150390625</v>
      </c>
      <c r="H28" s="23">
        <f t="shared" si="1"/>
        <v>8.5340332031250004</v>
      </c>
    </row>
    <row r="29" spans="1:8">
      <c r="A29" s="4" t="s">
        <v>16</v>
      </c>
      <c r="B29" s="4">
        <v>138</v>
      </c>
      <c r="C29" s="4" t="s">
        <v>28</v>
      </c>
      <c r="D29" s="5">
        <v>49645</v>
      </c>
      <c r="E29" s="5" t="s">
        <v>18</v>
      </c>
      <c r="F29" s="5">
        <v>13350</v>
      </c>
      <c r="G29" s="5">
        <f t="shared" si="0"/>
        <v>1112.5</v>
      </c>
      <c r="H29" s="23">
        <f t="shared" si="1"/>
        <v>8.9</v>
      </c>
    </row>
    <row r="30" spans="1:8">
      <c r="A30" s="4" t="s">
        <v>16</v>
      </c>
      <c r="B30" s="4">
        <v>139</v>
      </c>
      <c r="C30" s="4" t="s">
        <v>29</v>
      </c>
      <c r="D30" s="5">
        <v>33333</v>
      </c>
      <c r="E30" s="5" t="s">
        <v>18</v>
      </c>
      <c r="F30" s="5">
        <v>9654</v>
      </c>
      <c r="G30" s="5">
        <f t="shared" si="0"/>
        <v>804.5</v>
      </c>
      <c r="H30" s="23">
        <f t="shared" si="1"/>
        <v>6.4359999999999999</v>
      </c>
    </row>
    <row r="31" spans="1:8">
      <c r="A31" s="4" t="s">
        <v>16</v>
      </c>
      <c r="B31" s="4">
        <v>140</v>
      </c>
      <c r="C31" s="4" t="s">
        <v>30</v>
      </c>
      <c r="D31" s="5">
        <v>12384</v>
      </c>
      <c r="E31" s="5" t="s">
        <v>31</v>
      </c>
      <c r="F31" s="5">
        <v>15240</v>
      </c>
      <c r="G31" s="5">
        <f t="shared" si="0"/>
        <v>1270</v>
      </c>
      <c r="H31" s="23">
        <f t="shared" si="1"/>
        <v>10.16</v>
      </c>
    </row>
    <row r="32" spans="1:8">
      <c r="A32" s="4" t="s">
        <v>16</v>
      </c>
      <c r="B32" s="4">
        <v>160</v>
      </c>
      <c r="C32" s="4" t="s">
        <v>32</v>
      </c>
      <c r="D32" s="5">
        <v>78514</v>
      </c>
      <c r="E32" s="5" t="s">
        <v>18</v>
      </c>
      <c r="F32" s="5">
        <v>8589.150390625</v>
      </c>
      <c r="G32" s="5">
        <f t="shared" si="0"/>
        <v>715.76253255208337</v>
      </c>
      <c r="H32" s="23">
        <f t="shared" si="1"/>
        <v>5.7261002604166666</v>
      </c>
    </row>
    <row r="33" spans="1:8">
      <c r="A33" s="4" t="s">
        <v>16</v>
      </c>
      <c r="B33" s="4">
        <v>162</v>
      </c>
      <c r="C33" s="4" t="s">
        <v>33</v>
      </c>
      <c r="D33" s="5">
        <v>32500</v>
      </c>
      <c r="E33" s="5" t="s">
        <v>18</v>
      </c>
      <c r="F33" s="5">
        <v>13759</v>
      </c>
      <c r="G33" s="5">
        <f t="shared" si="0"/>
        <v>1146.5833333333333</v>
      </c>
      <c r="H33" s="23">
        <f t="shared" si="1"/>
        <v>9.1726666666666663</v>
      </c>
    </row>
    <row r="34" spans="1:8">
      <c r="A34" s="4" t="s">
        <v>16</v>
      </c>
      <c r="B34" s="4">
        <v>163</v>
      </c>
      <c r="C34" s="4" t="s">
        <v>34</v>
      </c>
      <c r="D34" s="5">
        <v>78033</v>
      </c>
      <c r="E34" s="5" t="s">
        <v>18</v>
      </c>
      <c r="F34" s="5">
        <v>8891</v>
      </c>
      <c r="G34" s="5">
        <f t="shared" si="0"/>
        <v>740.91666666666663</v>
      </c>
      <c r="H34" s="23">
        <f t="shared" si="1"/>
        <v>5.9273333333333333</v>
      </c>
    </row>
    <row r="35" spans="1:8">
      <c r="A35" s="4" t="s">
        <v>16</v>
      </c>
      <c r="B35" s="4">
        <v>180</v>
      </c>
      <c r="C35" s="4" t="s">
        <v>35</v>
      </c>
      <c r="D35" s="5">
        <v>999239</v>
      </c>
      <c r="E35" s="5" t="s">
        <v>36</v>
      </c>
      <c r="F35" s="5">
        <v>8269</v>
      </c>
      <c r="G35" s="5">
        <f t="shared" si="0"/>
        <v>689.08333333333337</v>
      </c>
      <c r="H35" s="23">
        <f t="shared" si="1"/>
        <v>5.512666666666667</v>
      </c>
    </row>
    <row r="36" spans="1:8">
      <c r="A36" s="4" t="s">
        <v>16</v>
      </c>
      <c r="B36" s="4">
        <v>181</v>
      </c>
      <c r="C36" s="4" t="s">
        <v>37</v>
      </c>
      <c r="D36" s="5">
        <v>102772</v>
      </c>
      <c r="E36" s="5" t="s">
        <v>38</v>
      </c>
      <c r="F36" s="5">
        <v>16340</v>
      </c>
      <c r="G36" s="5">
        <f t="shared" si="0"/>
        <v>1361.6666666666667</v>
      </c>
      <c r="H36" s="23">
        <f t="shared" si="1"/>
        <v>10.893333333333333</v>
      </c>
    </row>
    <row r="37" spans="1:8">
      <c r="A37" s="4" t="s">
        <v>16</v>
      </c>
      <c r="B37" s="4">
        <v>182</v>
      </c>
      <c r="C37" s="4" t="s">
        <v>39</v>
      </c>
      <c r="D37" s="5">
        <v>113730</v>
      </c>
      <c r="E37" s="5" t="s">
        <v>18</v>
      </c>
      <c r="F37" s="5">
        <v>14796</v>
      </c>
      <c r="G37" s="5">
        <f t="shared" si="0"/>
        <v>1233</v>
      </c>
      <c r="H37" s="23">
        <f t="shared" si="1"/>
        <v>9.8640000000000008</v>
      </c>
    </row>
    <row r="38" spans="1:8">
      <c r="A38" s="4" t="s">
        <v>16</v>
      </c>
      <c r="B38" s="4">
        <v>183</v>
      </c>
      <c r="C38" s="4" t="s">
        <v>40</v>
      </c>
      <c r="D38" s="5">
        <v>57000</v>
      </c>
      <c r="E38" s="5" t="s">
        <v>18</v>
      </c>
      <c r="F38" s="5">
        <v>10951</v>
      </c>
      <c r="G38" s="5">
        <f t="shared" si="0"/>
        <v>912.58333333333337</v>
      </c>
      <c r="H38" s="23">
        <f t="shared" si="1"/>
        <v>7.3006666666666664</v>
      </c>
    </row>
    <row r="39" spans="1:8">
      <c r="A39" s="4" t="s">
        <v>16</v>
      </c>
      <c r="B39" s="4">
        <v>184</v>
      </c>
      <c r="C39" s="4" t="s">
        <v>41</v>
      </c>
      <c r="D39" s="5">
        <v>86435</v>
      </c>
      <c r="E39" s="5" t="s">
        <v>18</v>
      </c>
      <c r="F39" s="5">
        <v>6109</v>
      </c>
      <c r="G39" s="5">
        <f t="shared" si="0"/>
        <v>509.08333333333331</v>
      </c>
      <c r="H39" s="23">
        <f t="shared" si="1"/>
        <v>4.0726666666666667</v>
      </c>
    </row>
    <row r="40" spans="1:8">
      <c r="A40" s="4" t="s">
        <v>16</v>
      </c>
      <c r="B40" s="4">
        <v>186</v>
      </c>
      <c r="C40" s="4" t="s">
        <v>42</v>
      </c>
      <c r="D40" s="5">
        <v>48369</v>
      </c>
      <c r="E40" s="5" t="s">
        <v>18</v>
      </c>
      <c r="F40" s="5">
        <v>9546</v>
      </c>
      <c r="G40" s="5">
        <f t="shared" si="0"/>
        <v>795.5</v>
      </c>
      <c r="H40" s="23">
        <f t="shared" si="1"/>
        <v>6.3639999999999999</v>
      </c>
    </row>
    <row r="41" spans="1:8">
      <c r="A41" s="4" t="s">
        <v>16</v>
      </c>
      <c r="B41" s="4">
        <v>187</v>
      </c>
      <c r="C41" s="4" t="s">
        <v>43</v>
      </c>
      <c r="D41" s="5">
        <v>11636</v>
      </c>
      <c r="E41" s="5" t="s">
        <v>18</v>
      </c>
      <c r="F41" s="5">
        <v>19824</v>
      </c>
      <c r="G41" s="5">
        <f t="shared" si="0"/>
        <v>1652</v>
      </c>
      <c r="H41" s="23">
        <f t="shared" si="1"/>
        <v>13.215999999999999</v>
      </c>
    </row>
    <row r="42" spans="1:8">
      <c r="A42" s="4" t="s">
        <v>16</v>
      </c>
      <c r="B42" s="4">
        <v>188</v>
      </c>
      <c r="C42" s="4" t="s">
        <v>44</v>
      </c>
      <c r="D42" s="5">
        <v>66832</v>
      </c>
      <c r="E42" s="5" t="s">
        <v>45</v>
      </c>
      <c r="F42" s="5">
        <v>20713.75</v>
      </c>
      <c r="G42" s="5">
        <f t="shared" si="0"/>
        <v>1726.1458333333333</v>
      </c>
      <c r="H42" s="23">
        <f t="shared" si="1"/>
        <v>13.809166666666666</v>
      </c>
    </row>
    <row r="43" spans="1:8">
      <c r="A43" s="4" t="s">
        <v>16</v>
      </c>
      <c r="B43" s="4">
        <v>191</v>
      </c>
      <c r="C43" s="4" t="s">
        <v>46</v>
      </c>
      <c r="D43" s="5">
        <v>53365</v>
      </c>
      <c r="E43" s="5" t="s">
        <v>18</v>
      </c>
      <c r="F43" s="5">
        <v>8152</v>
      </c>
      <c r="G43" s="5">
        <f t="shared" si="0"/>
        <v>679.33333333333337</v>
      </c>
      <c r="H43" s="23">
        <f t="shared" si="1"/>
        <v>5.4346666666666668</v>
      </c>
    </row>
    <row r="44" spans="1:8">
      <c r="A44" s="4" t="s">
        <v>16</v>
      </c>
      <c r="B44" s="4">
        <v>192</v>
      </c>
      <c r="C44" s="4" t="s">
        <v>47</v>
      </c>
      <c r="D44" s="5">
        <v>30610</v>
      </c>
      <c r="E44" s="5" t="s">
        <v>18</v>
      </c>
      <c r="F44" s="5">
        <v>14938</v>
      </c>
      <c r="G44" s="5">
        <f t="shared" si="0"/>
        <v>1244.8333333333333</v>
      </c>
      <c r="H44" s="23">
        <f t="shared" si="1"/>
        <v>9.9586666666666659</v>
      </c>
    </row>
    <row r="45" spans="1:8">
      <c r="A45" s="4" t="s">
        <v>48</v>
      </c>
      <c r="B45" s="4">
        <v>305</v>
      </c>
      <c r="C45" s="4" t="s">
        <v>49</v>
      </c>
      <c r="D45" s="5">
        <v>23252</v>
      </c>
      <c r="E45" s="5" t="s">
        <v>18</v>
      </c>
      <c r="F45" s="5">
        <v>14743.740234375</v>
      </c>
      <c r="G45" s="5">
        <f t="shared" si="0"/>
        <v>1228.64501953125</v>
      </c>
      <c r="H45" s="23">
        <f t="shared" si="1"/>
        <v>9.8291601562499995</v>
      </c>
    </row>
    <row r="46" spans="1:8">
      <c r="A46" s="4" t="s">
        <v>48</v>
      </c>
      <c r="B46" s="4">
        <v>319</v>
      </c>
      <c r="C46" s="4" t="s">
        <v>50</v>
      </c>
      <c r="D46" s="5">
        <v>9573</v>
      </c>
      <c r="E46" s="5" t="s">
        <v>31</v>
      </c>
      <c r="F46" s="5">
        <v>8664</v>
      </c>
      <c r="G46" s="5">
        <f t="shared" si="0"/>
        <v>722</v>
      </c>
      <c r="H46" s="23">
        <f t="shared" si="1"/>
        <v>5.7759999999999998</v>
      </c>
    </row>
    <row r="47" spans="1:8">
      <c r="A47" s="4" t="s">
        <v>48</v>
      </c>
      <c r="B47" s="4">
        <v>330</v>
      </c>
      <c r="C47" s="4" t="s">
        <v>51</v>
      </c>
      <c r="D47" s="5">
        <v>21733</v>
      </c>
      <c r="E47" s="5" t="s">
        <v>31</v>
      </c>
      <c r="F47" s="5">
        <v>12438</v>
      </c>
      <c r="G47" s="5">
        <f t="shared" si="0"/>
        <v>1036.5</v>
      </c>
      <c r="H47" s="23">
        <f t="shared" si="1"/>
        <v>8.2919999999999998</v>
      </c>
    </row>
    <row r="48" spans="1:8">
      <c r="A48" s="4" t="s">
        <v>48</v>
      </c>
      <c r="B48" s="4">
        <v>331</v>
      </c>
      <c r="C48" s="4" t="s">
        <v>52</v>
      </c>
      <c r="D48" s="5">
        <v>14275</v>
      </c>
      <c r="E48" s="5" t="s">
        <v>31</v>
      </c>
      <c r="F48" s="5">
        <v>12457.6796875</v>
      </c>
      <c r="G48" s="5">
        <f t="shared" si="0"/>
        <v>1038.1399739583333</v>
      </c>
      <c r="H48" s="23">
        <f t="shared" si="1"/>
        <v>8.3051197916666659</v>
      </c>
    </row>
    <row r="49" spans="1:8">
      <c r="A49" s="4" t="s">
        <v>48</v>
      </c>
      <c r="B49" s="4">
        <v>360</v>
      </c>
      <c r="C49" s="4" t="s">
        <v>53</v>
      </c>
      <c r="D49" s="5">
        <v>21028</v>
      </c>
      <c r="E49" s="5" t="s">
        <v>31</v>
      </c>
      <c r="F49" s="5">
        <v>16960</v>
      </c>
      <c r="G49" s="5">
        <f t="shared" si="0"/>
        <v>1413.3333333333333</v>
      </c>
      <c r="H49" s="23">
        <f t="shared" si="1"/>
        <v>11.306666666666667</v>
      </c>
    </row>
    <row r="50" spans="1:8">
      <c r="A50" s="4" t="s">
        <v>48</v>
      </c>
      <c r="B50" s="4">
        <v>380</v>
      </c>
      <c r="C50" s="4" t="s">
        <v>54</v>
      </c>
      <c r="D50" s="5">
        <v>249726</v>
      </c>
      <c r="E50" s="5" t="s">
        <v>38</v>
      </c>
      <c r="F50" s="5">
        <v>10076</v>
      </c>
      <c r="G50" s="5">
        <f t="shared" si="0"/>
        <v>839.66666666666663</v>
      </c>
      <c r="H50" s="23">
        <f t="shared" si="1"/>
        <v>6.7173333333333334</v>
      </c>
    </row>
    <row r="51" spans="1:8">
      <c r="A51" s="4" t="s">
        <v>48</v>
      </c>
      <c r="B51" s="4">
        <v>381</v>
      </c>
      <c r="C51" s="4" t="s">
        <v>55</v>
      </c>
      <c r="D51" s="5">
        <v>48804</v>
      </c>
      <c r="E51" s="5" t="s">
        <v>31</v>
      </c>
      <c r="F51" s="5">
        <v>17044</v>
      </c>
      <c r="G51" s="5">
        <f t="shared" si="0"/>
        <v>1420.3333333333333</v>
      </c>
      <c r="H51" s="23">
        <f t="shared" si="1"/>
        <v>11.362666666666666</v>
      </c>
    </row>
    <row r="52" spans="1:8">
      <c r="A52" s="4" t="s">
        <v>48</v>
      </c>
      <c r="B52" s="4">
        <v>382</v>
      </c>
      <c r="C52" s="4" t="s">
        <v>56</v>
      </c>
      <c r="D52" s="5">
        <v>22181</v>
      </c>
      <c r="E52" s="5" t="s">
        <v>57</v>
      </c>
      <c r="F52" s="5">
        <v>17048</v>
      </c>
      <c r="G52" s="5">
        <f t="shared" si="0"/>
        <v>1420.6666666666667</v>
      </c>
      <c r="H52" s="23">
        <f t="shared" si="1"/>
        <v>11.365333333333334</v>
      </c>
    </row>
    <row r="53" spans="1:8">
      <c r="A53" s="4" t="s">
        <v>58</v>
      </c>
      <c r="B53" s="4">
        <v>428</v>
      </c>
      <c r="C53" s="4" t="s">
        <v>59</v>
      </c>
      <c r="D53" s="5">
        <v>8666</v>
      </c>
      <c r="E53" s="5" t="s">
        <v>60</v>
      </c>
      <c r="F53" s="5">
        <v>14930</v>
      </c>
      <c r="G53" s="5">
        <f t="shared" si="0"/>
        <v>1244.1666666666667</v>
      </c>
      <c r="H53" s="23">
        <f t="shared" si="1"/>
        <v>9.9533333333333331</v>
      </c>
    </row>
    <row r="54" spans="1:8">
      <c r="A54" s="4" t="s">
        <v>58</v>
      </c>
      <c r="B54" s="4">
        <v>461</v>
      </c>
      <c r="C54" s="4" t="s">
        <v>61</v>
      </c>
      <c r="D54" s="5">
        <v>11343</v>
      </c>
      <c r="E54" s="5" t="s">
        <v>31</v>
      </c>
      <c r="F54" s="5">
        <v>19568</v>
      </c>
      <c r="G54" s="5">
        <f t="shared" si="0"/>
        <v>1630.6666666666667</v>
      </c>
      <c r="H54" s="23">
        <f t="shared" si="1"/>
        <v>13.045333333333334</v>
      </c>
    </row>
    <row r="55" spans="1:8">
      <c r="A55" s="4" t="s">
        <v>58</v>
      </c>
      <c r="B55" s="4">
        <v>480</v>
      </c>
      <c r="C55" s="4" t="s">
        <v>62</v>
      </c>
      <c r="D55" s="5">
        <v>58310</v>
      </c>
      <c r="E55" s="5" t="s">
        <v>45</v>
      </c>
      <c r="F55" s="5">
        <v>12928</v>
      </c>
      <c r="G55" s="5">
        <f t="shared" si="0"/>
        <v>1077.3333333333333</v>
      </c>
      <c r="H55" s="23">
        <f t="shared" si="1"/>
        <v>8.618666666666666</v>
      </c>
    </row>
    <row r="56" spans="1:8">
      <c r="A56" s="4" t="s">
        <v>58</v>
      </c>
      <c r="B56" s="4">
        <v>481</v>
      </c>
      <c r="C56" s="4" t="s">
        <v>63</v>
      </c>
      <c r="D56" s="5">
        <v>11962</v>
      </c>
      <c r="E56" s="5" t="s">
        <v>60</v>
      </c>
      <c r="F56" s="5">
        <v>10487</v>
      </c>
      <c r="G56" s="5">
        <f t="shared" si="0"/>
        <v>873.91666666666663</v>
      </c>
      <c r="H56" s="23">
        <f t="shared" si="1"/>
        <v>6.9913333333333334</v>
      </c>
    </row>
    <row r="57" spans="1:8">
      <c r="A57" s="4" t="s">
        <v>58</v>
      </c>
      <c r="B57" s="4">
        <v>482</v>
      </c>
      <c r="C57" s="4" t="s">
        <v>64</v>
      </c>
      <c r="D57" s="5">
        <v>15095</v>
      </c>
      <c r="E57" s="5" t="s">
        <v>60</v>
      </c>
      <c r="F57" s="5">
        <v>15086</v>
      </c>
      <c r="G57" s="5">
        <f t="shared" si="0"/>
        <v>1257.1666666666667</v>
      </c>
      <c r="H57" s="23">
        <f t="shared" si="1"/>
        <v>10.057333333333334</v>
      </c>
    </row>
    <row r="58" spans="1:8">
      <c r="A58" s="4" t="s">
        <v>58</v>
      </c>
      <c r="B58" s="4">
        <v>483</v>
      </c>
      <c r="C58" s="4" t="s">
        <v>65</v>
      </c>
      <c r="D58" s="5">
        <v>33984</v>
      </c>
      <c r="E58" s="5" t="s">
        <v>45</v>
      </c>
      <c r="F58" s="5">
        <v>12102</v>
      </c>
      <c r="G58" s="5">
        <f t="shared" si="0"/>
        <v>1008.5</v>
      </c>
      <c r="H58" s="23">
        <f t="shared" si="1"/>
        <v>8.0679999999999996</v>
      </c>
    </row>
    <row r="59" spans="1:8">
      <c r="A59" s="4" t="s">
        <v>58</v>
      </c>
      <c r="B59" s="4">
        <v>484</v>
      </c>
      <c r="C59" s="4" t="s">
        <v>66</v>
      </c>
      <c r="D59" s="5">
        <v>106789</v>
      </c>
      <c r="E59" s="5" t="s">
        <v>38</v>
      </c>
      <c r="F59" s="5">
        <v>9206</v>
      </c>
      <c r="G59" s="5">
        <f t="shared" si="0"/>
        <v>767.16666666666663</v>
      </c>
      <c r="H59" s="23">
        <f t="shared" si="1"/>
        <v>6.1373333333333333</v>
      </c>
    </row>
    <row r="60" spans="1:8">
      <c r="A60" s="4" t="s">
        <v>58</v>
      </c>
      <c r="B60" s="4">
        <v>486</v>
      </c>
      <c r="C60" s="4" t="s">
        <v>67</v>
      </c>
      <c r="D60" s="5">
        <v>39387</v>
      </c>
      <c r="E60" s="5" t="s">
        <v>31</v>
      </c>
      <c r="F60" s="5">
        <v>16463</v>
      </c>
      <c r="G60" s="5">
        <f t="shared" si="0"/>
        <v>1371.9166666666667</v>
      </c>
      <c r="H60" s="23">
        <f t="shared" si="1"/>
        <v>10.975333333333333</v>
      </c>
    </row>
    <row r="61" spans="1:8">
      <c r="A61" s="4" t="s">
        <v>58</v>
      </c>
      <c r="B61" s="4">
        <v>488</v>
      </c>
      <c r="C61" s="4" t="s">
        <v>68</v>
      </c>
      <c r="D61" s="5">
        <v>14900</v>
      </c>
      <c r="E61" s="5" t="s">
        <v>31</v>
      </c>
      <c r="F61" s="5">
        <v>25695</v>
      </c>
      <c r="G61" s="5">
        <f t="shared" si="0"/>
        <v>2141.25</v>
      </c>
      <c r="H61" s="23">
        <f t="shared" si="1"/>
        <v>17.13</v>
      </c>
    </row>
    <row r="62" spans="1:8">
      <c r="A62" s="4" t="s">
        <v>69</v>
      </c>
      <c r="B62" s="4">
        <v>509</v>
      </c>
      <c r="C62" s="4" t="s">
        <v>70</v>
      </c>
      <c r="D62" s="5">
        <v>5221</v>
      </c>
      <c r="E62" s="5" t="s">
        <v>60</v>
      </c>
      <c r="F62" s="5">
        <v>12992</v>
      </c>
      <c r="G62" s="5">
        <f t="shared" si="0"/>
        <v>1082.6666666666667</v>
      </c>
      <c r="H62" s="23">
        <f t="shared" si="1"/>
        <v>8.6613333333333333</v>
      </c>
    </row>
    <row r="63" spans="1:8">
      <c r="A63" s="4" t="s">
        <v>69</v>
      </c>
      <c r="B63" s="4">
        <v>512</v>
      </c>
      <c r="C63" s="4" t="s">
        <v>71</v>
      </c>
      <c r="D63" s="5">
        <v>3619</v>
      </c>
      <c r="E63" s="5" t="s">
        <v>60</v>
      </c>
      <c r="F63" s="5">
        <v>12094</v>
      </c>
      <c r="G63" s="5">
        <f t="shared" si="0"/>
        <v>1007.8333333333334</v>
      </c>
      <c r="H63" s="23">
        <f t="shared" si="1"/>
        <v>8.0626666666666669</v>
      </c>
    </row>
    <row r="64" spans="1:8">
      <c r="A64" s="4" t="s">
        <v>69</v>
      </c>
      <c r="B64" s="4">
        <v>513</v>
      </c>
      <c r="C64" s="4" t="s">
        <v>72</v>
      </c>
      <c r="D64" s="5">
        <v>9924</v>
      </c>
      <c r="E64" s="5" t="s">
        <v>31</v>
      </c>
      <c r="F64" s="5">
        <v>11300</v>
      </c>
      <c r="G64" s="5">
        <f t="shared" si="0"/>
        <v>941.66666666666663</v>
      </c>
      <c r="H64" s="23">
        <f t="shared" si="1"/>
        <v>7.5333333333333332</v>
      </c>
    </row>
    <row r="65" spans="1:8">
      <c r="A65" s="4" t="s">
        <v>69</v>
      </c>
      <c r="B65" s="4">
        <v>560</v>
      </c>
      <c r="C65" s="4" t="s">
        <v>73</v>
      </c>
      <c r="D65" s="5">
        <v>5451</v>
      </c>
      <c r="E65" s="5" t="s">
        <v>60</v>
      </c>
      <c r="F65" s="5">
        <v>9945</v>
      </c>
      <c r="G65" s="5">
        <f t="shared" si="0"/>
        <v>828.75</v>
      </c>
      <c r="H65" s="23">
        <f t="shared" si="1"/>
        <v>6.63</v>
      </c>
    </row>
    <row r="66" spans="1:8">
      <c r="A66" s="4" t="s">
        <v>69</v>
      </c>
      <c r="B66" s="4">
        <v>561</v>
      </c>
      <c r="C66" s="4" t="s">
        <v>74</v>
      </c>
      <c r="D66" s="5">
        <v>11490</v>
      </c>
      <c r="E66" s="5" t="s">
        <v>31</v>
      </c>
      <c r="F66" s="5">
        <v>12470</v>
      </c>
      <c r="G66" s="5">
        <f t="shared" si="0"/>
        <v>1039.1666666666667</v>
      </c>
      <c r="H66" s="23">
        <f t="shared" si="1"/>
        <v>8.3133333333333326</v>
      </c>
    </row>
    <row r="67" spans="1:8">
      <c r="A67" s="4" t="s">
        <v>69</v>
      </c>
      <c r="B67" s="4">
        <v>562</v>
      </c>
      <c r="C67" s="4" t="s">
        <v>75</v>
      </c>
      <c r="D67" s="5">
        <v>21502</v>
      </c>
      <c r="E67" s="5" t="s">
        <v>57</v>
      </c>
      <c r="F67" s="5">
        <v>12898</v>
      </c>
      <c r="G67" s="5">
        <f t="shared" si="0"/>
        <v>1074.8333333333333</v>
      </c>
      <c r="H67" s="23">
        <f t="shared" si="1"/>
        <v>8.5986666666666665</v>
      </c>
    </row>
    <row r="68" spans="1:8">
      <c r="A68" s="4" t="s">
        <v>69</v>
      </c>
      <c r="B68" s="4">
        <v>563</v>
      </c>
      <c r="C68" s="4" t="s">
        <v>76</v>
      </c>
      <c r="D68" s="5">
        <v>7526</v>
      </c>
      <c r="E68" s="5" t="s">
        <v>31</v>
      </c>
      <c r="F68" s="5">
        <v>11142</v>
      </c>
      <c r="G68" s="5">
        <f t="shared" si="0"/>
        <v>928.5</v>
      </c>
      <c r="H68" s="23">
        <f t="shared" si="1"/>
        <v>7.4279999999999999</v>
      </c>
    </row>
    <row r="69" spans="1:8">
      <c r="A69" s="4" t="s">
        <v>69</v>
      </c>
      <c r="B69" s="4">
        <v>580</v>
      </c>
      <c r="C69" s="4" t="s">
        <v>77</v>
      </c>
      <c r="D69" s="5">
        <v>168714</v>
      </c>
      <c r="E69" s="5" t="s">
        <v>38</v>
      </c>
      <c r="F69" s="5">
        <v>8513</v>
      </c>
      <c r="G69" s="5">
        <f t="shared" si="0"/>
        <v>709.41666666666663</v>
      </c>
      <c r="H69" s="23">
        <f t="shared" si="1"/>
        <v>5.6753333333333336</v>
      </c>
    </row>
    <row r="70" spans="1:8">
      <c r="A70" s="4" t="s">
        <v>69</v>
      </c>
      <c r="B70" s="4">
        <v>581</v>
      </c>
      <c r="C70" s="4" t="s">
        <v>78</v>
      </c>
      <c r="D70" s="5">
        <v>144904</v>
      </c>
      <c r="E70" s="5" t="s">
        <v>38</v>
      </c>
      <c r="F70" s="5">
        <v>9239.5</v>
      </c>
      <c r="G70" s="5">
        <f t="shared" si="0"/>
        <v>769.95833333333337</v>
      </c>
      <c r="H70" s="23">
        <f t="shared" si="1"/>
        <v>6.1596666666666664</v>
      </c>
    </row>
    <row r="71" spans="1:8">
      <c r="A71" s="4" t="s">
        <v>69</v>
      </c>
      <c r="B71" s="4">
        <v>582</v>
      </c>
      <c r="C71" s="4" t="s">
        <v>79</v>
      </c>
      <c r="D71" s="5">
        <v>14741</v>
      </c>
      <c r="E71" s="5" t="s">
        <v>31</v>
      </c>
      <c r="F71" s="5">
        <v>15698</v>
      </c>
      <c r="G71" s="5">
        <f t="shared" si="0"/>
        <v>1308.1666666666667</v>
      </c>
      <c r="H71" s="23">
        <f t="shared" si="1"/>
        <v>10.465333333333334</v>
      </c>
    </row>
    <row r="72" spans="1:8">
      <c r="A72" s="4" t="s">
        <v>69</v>
      </c>
      <c r="B72" s="4">
        <v>583</v>
      </c>
      <c r="C72" s="4" t="s">
        <v>80</v>
      </c>
      <c r="D72" s="5">
        <v>43131</v>
      </c>
      <c r="E72" s="5" t="s">
        <v>57</v>
      </c>
      <c r="F72" s="5">
        <v>11177</v>
      </c>
      <c r="G72" s="5">
        <f t="shared" si="0"/>
        <v>931.41666666666663</v>
      </c>
      <c r="H72" s="23">
        <f t="shared" si="1"/>
        <v>7.4513333333333334</v>
      </c>
    </row>
    <row r="73" spans="1:8">
      <c r="A73" s="4" t="s">
        <v>69</v>
      </c>
      <c r="B73" s="4">
        <v>584</v>
      </c>
      <c r="C73" s="4" t="s">
        <v>81</v>
      </c>
      <c r="D73" s="5">
        <v>7484</v>
      </c>
      <c r="E73" s="5" t="s">
        <v>60</v>
      </c>
      <c r="F73" s="5">
        <v>14381</v>
      </c>
      <c r="G73" s="5">
        <f t="shared" si="0"/>
        <v>1198.4166666666667</v>
      </c>
      <c r="H73" s="23">
        <f t="shared" si="1"/>
        <v>9.5873333333333335</v>
      </c>
    </row>
    <row r="74" spans="1:8">
      <c r="A74" s="4" t="s">
        <v>69</v>
      </c>
      <c r="B74" s="4">
        <v>586</v>
      </c>
      <c r="C74" s="4" t="s">
        <v>82</v>
      </c>
      <c r="D74" s="5">
        <v>28823</v>
      </c>
      <c r="E74" s="5" t="s">
        <v>31</v>
      </c>
      <c r="F74" s="5">
        <v>14746</v>
      </c>
      <c r="G74" s="5">
        <f t="shared" si="0"/>
        <v>1228.8333333333333</v>
      </c>
      <c r="H74" s="23">
        <f t="shared" si="1"/>
        <v>9.8306666666666676</v>
      </c>
    </row>
    <row r="75" spans="1:8">
      <c r="A75" s="4" t="s">
        <v>83</v>
      </c>
      <c r="B75" s="4">
        <v>604</v>
      </c>
      <c r="C75" s="4" t="s">
        <v>84</v>
      </c>
      <c r="D75" s="5">
        <v>6851</v>
      </c>
      <c r="E75" s="5" t="s">
        <v>31</v>
      </c>
      <c r="F75" s="5">
        <v>15192</v>
      </c>
      <c r="G75" s="5">
        <f t="shared" si="0"/>
        <v>1266</v>
      </c>
      <c r="H75" s="23">
        <f t="shared" si="1"/>
        <v>10.128</v>
      </c>
    </row>
    <row r="76" spans="1:8">
      <c r="A76" s="4" t="s">
        <v>83</v>
      </c>
      <c r="B76" s="4">
        <v>617</v>
      </c>
      <c r="C76" s="4" t="s">
        <v>85</v>
      </c>
      <c r="D76" s="5">
        <v>9010</v>
      </c>
      <c r="E76" s="5" t="s">
        <v>60</v>
      </c>
      <c r="F76" s="5">
        <v>14075</v>
      </c>
      <c r="G76" s="5">
        <f t="shared" si="0"/>
        <v>1172.9166666666667</v>
      </c>
      <c r="H76" s="23">
        <f t="shared" si="1"/>
        <v>9.3833333333333329</v>
      </c>
    </row>
    <row r="77" spans="1:8">
      <c r="A77" s="4" t="s">
        <v>83</v>
      </c>
      <c r="B77" s="4">
        <v>642</v>
      </c>
      <c r="C77" s="4" t="s">
        <v>86</v>
      </c>
      <c r="D77" s="5">
        <v>7546</v>
      </c>
      <c r="E77" s="5" t="s">
        <v>31</v>
      </c>
      <c r="F77" s="5">
        <v>9663</v>
      </c>
      <c r="G77" s="5">
        <f t="shared" si="0"/>
        <v>805.25</v>
      </c>
      <c r="H77" s="23">
        <f t="shared" si="1"/>
        <v>6.4420000000000002</v>
      </c>
    </row>
    <row r="78" spans="1:8">
      <c r="A78" s="4" t="s">
        <v>83</v>
      </c>
      <c r="B78" s="4">
        <v>643</v>
      </c>
      <c r="C78" s="4" t="s">
        <v>87</v>
      </c>
      <c r="D78" s="5">
        <v>13511</v>
      </c>
      <c r="E78" s="5" t="s">
        <v>31</v>
      </c>
      <c r="F78" s="5">
        <v>13292.73046875</v>
      </c>
      <c r="G78" s="5">
        <f t="shared" si="0"/>
        <v>1107.7275390625</v>
      </c>
      <c r="H78" s="23">
        <f t="shared" si="1"/>
        <v>8.8618203125000008</v>
      </c>
    </row>
    <row r="79" spans="1:8">
      <c r="A79" s="4" t="s">
        <v>83</v>
      </c>
      <c r="B79" s="4">
        <v>662</v>
      </c>
      <c r="C79" s="4" t="s">
        <v>88</v>
      </c>
      <c r="D79" s="5">
        <v>28641</v>
      </c>
      <c r="E79" s="5" t="s">
        <v>89</v>
      </c>
      <c r="F79" s="5">
        <v>11680</v>
      </c>
      <c r="G79" s="5">
        <f t="shared" si="0"/>
        <v>973.33333333333337</v>
      </c>
      <c r="H79" s="23">
        <f t="shared" si="1"/>
        <v>7.7866666666666671</v>
      </c>
    </row>
    <row r="80" spans="1:8">
      <c r="A80" s="4" t="s">
        <v>83</v>
      </c>
      <c r="B80" s="4">
        <v>665</v>
      </c>
      <c r="C80" s="4" t="s">
        <v>90</v>
      </c>
      <c r="D80" s="5">
        <v>14943</v>
      </c>
      <c r="E80" s="5" t="s">
        <v>31</v>
      </c>
      <c r="F80" s="5">
        <v>10896</v>
      </c>
      <c r="G80" s="5">
        <f t="shared" si="0"/>
        <v>908</v>
      </c>
      <c r="H80" s="23">
        <f t="shared" si="1"/>
        <v>7.2640000000000002</v>
      </c>
    </row>
    <row r="81" spans="1:8">
      <c r="A81" s="4" t="s">
        <v>83</v>
      </c>
      <c r="B81" s="4">
        <v>680</v>
      </c>
      <c r="C81" s="4" t="s">
        <v>91</v>
      </c>
      <c r="D81" s="5">
        <v>148152</v>
      </c>
      <c r="E81" s="5" t="s">
        <v>38</v>
      </c>
      <c r="F81" s="5">
        <v>8500</v>
      </c>
      <c r="G81" s="5">
        <f t="shared" si="0"/>
        <v>708.33333333333337</v>
      </c>
      <c r="H81" s="23">
        <f t="shared" si="1"/>
        <v>5.666666666666667</v>
      </c>
    </row>
    <row r="82" spans="1:8">
      <c r="A82" s="4" t="s">
        <v>83</v>
      </c>
      <c r="B82" s="4">
        <v>682</v>
      </c>
      <c r="C82" s="4" t="s">
        <v>92</v>
      </c>
      <c r="D82" s="5">
        <v>31474</v>
      </c>
      <c r="E82" s="5" t="s">
        <v>57</v>
      </c>
      <c r="F82" s="5">
        <v>11866.3701171875</v>
      </c>
      <c r="G82" s="5">
        <f t="shared" si="0"/>
        <v>988.86417643229163</v>
      </c>
      <c r="H82" s="23">
        <f t="shared" si="1"/>
        <v>7.910913411458333</v>
      </c>
    </row>
    <row r="83" spans="1:8">
      <c r="A83" s="4" t="s">
        <v>83</v>
      </c>
      <c r="B83" s="4">
        <v>683</v>
      </c>
      <c r="C83" s="4" t="s">
        <v>93</v>
      </c>
      <c r="D83" s="5">
        <v>34534</v>
      </c>
      <c r="E83" s="5" t="s">
        <v>45</v>
      </c>
      <c r="F83" s="5">
        <v>11109</v>
      </c>
      <c r="G83" s="5">
        <f t="shared" ref="G83:G146" si="2">F83/12</f>
        <v>925.75</v>
      </c>
      <c r="H83" s="23">
        <f t="shared" ref="H83:H146" si="3">F83*100/150000</f>
        <v>7.4059999999999997</v>
      </c>
    </row>
    <row r="84" spans="1:8">
      <c r="A84" s="4" t="s">
        <v>83</v>
      </c>
      <c r="B84" s="4">
        <v>684</v>
      </c>
      <c r="C84" s="4" t="s">
        <v>94</v>
      </c>
      <c r="D84" s="5">
        <v>11531</v>
      </c>
      <c r="E84" s="5" t="s">
        <v>60</v>
      </c>
      <c r="F84" s="5">
        <v>11432.849609375</v>
      </c>
      <c r="G84" s="5">
        <f t="shared" si="2"/>
        <v>952.73746744791663</v>
      </c>
      <c r="H84" s="23">
        <f t="shared" si="3"/>
        <v>7.6218997395833332</v>
      </c>
    </row>
    <row r="85" spans="1:8">
      <c r="A85" s="4" t="s">
        <v>83</v>
      </c>
      <c r="B85" s="4">
        <v>685</v>
      </c>
      <c r="C85" s="4" t="s">
        <v>95</v>
      </c>
      <c r="D85" s="5">
        <v>27313</v>
      </c>
      <c r="E85" s="5" t="s">
        <v>89</v>
      </c>
      <c r="F85" s="5">
        <v>8838</v>
      </c>
      <c r="G85" s="5">
        <f t="shared" si="2"/>
        <v>736.5</v>
      </c>
      <c r="H85" s="23">
        <f t="shared" si="3"/>
        <v>5.8920000000000003</v>
      </c>
    </row>
    <row r="86" spans="1:8">
      <c r="A86" s="4" t="s">
        <v>83</v>
      </c>
      <c r="B86" s="4">
        <v>686</v>
      </c>
      <c r="C86" s="4" t="s">
        <v>96</v>
      </c>
      <c r="D86" s="5">
        <v>17660</v>
      </c>
      <c r="E86" s="5" t="s">
        <v>60</v>
      </c>
      <c r="F86" s="5">
        <v>8576</v>
      </c>
      <c r="G86" s="5">
        <f t="shared" si="2"/>
        <v>714.66666666666663</v>
      </c>
      <c r="H86" s="23">
        <f t="shared" si="3"/>
        <v>5.7173333333333334</v>
      </c>
    </row>
    <row r="87" spans="1:8">
      <c r="A87" s="4" t="s">
        <v>83</v>
      </c>
      <c r="B87" s="4">
        <v>687</v>
      </c>
      <c r="C87" s="4" t="s">
        <v>97</v>
      </c>
      <c r="D87" s="5">
        <v>18555</v>
      </c>
      <c r="E87" s="5" t="s">
        <v>89</v>
      </c>
      <c r="F87" s="5">
        <v>13392.5</v>
      </c>
      <c r="G87" s="5">
        <f t="shared" si="2"/>
        <v>1116.0416666666667</v>
      </c>
      <c r="H87" s="23">
        <f t="shared" si="3"/>
        <v>8.9283333333333328</v>
      </c>
    </row>
    <row r="88" spans="1:8">
      <c r="A88" s="4" t="s">
        <v>98</v>
      </c>
      <c r="B88" s="4">
        <v>760</v>
      </c>
      <c r="C88" s="4" t="s">
        <v>99</v>
      </c>
      <c r="D88" s="5">
        <v>8911</v>
      </c>
      <c r="E88" s="5" t="s">
        <v>57</v>
      </c>
      <c r="F88" s="5">
        <v>11294</v>
      </c>
      <c r="G88" s="5">
        <f t="shared" si="2"/>
        <v>941.16666666666663</v>
      </c>
      <c r="H88" s="23">
        <f t="shared" si="3"/>
        <v>7.5293333333333337</v>
      </c>
    </row>
    <row r="89" spans="1:8">
      <c r="A89" s="4" t="s">
        <v>98</v>
      </c>
      <c r="B89" s="4">
        <v>761</v>
      </c>
      <c r="C89" s="4" t="s">
        <v>100</v>
      </c>
      <c r="D89" s="5">
        <v>8115</v>
      </c>
      <c r="E89" s="5" t="s">
        <v>31</v>
      </c>
      <c r="F89" s="5">
        <v>12388</v>
      </c>
      <c r="G89" s="5">
        <f t="shared" si="2"/>
        <v>1032.3333333333333</v>
      </c>
      <c r="H89" s="23">
        <f t="shared" si="3"/>
        <v>8.2586666666666666</v>
      </c>
    </row>
    <row r="90" spans="1:8">
      <c r="A90" s="4" t="s">
        <v>98</v>
      </c>
      <c r="B90" s="4">
        <v>763</v>
      </c>
      <c r="C90" s="4" t="s">
        <v>101</v>
      </c>
      <c r="D90" s="5">
        <v>11896</v>
      </c>
      <c r="E90" s="5" t="s">
        <v>57</v>
      </c>
      <c r="F90" s="5">
        <v>13854</v>
      </c>
      <c r="G90" s="5">
        <f t="shared" si="2"/>
        <v>1154.5</v>
      </c>
      <c r="H90" s="23">
        <f t="shared" si="3"/>
        <v>9.2360000000000007</v>
      </c>
    </row>
    <row r="91" spans="1:8">
      <c r="A91" s="4" t="s">
        <v>98</v>
      </c>
      <c r="B91" s="4">
        <v>764</v>
      </c>
      <c r="C91" s="4" t="s">
        <v>102</v>
      </c>
      <c r="D91" s="5">
        <v>19687</v>
      </c>
      <c r="E91" s="5" t="s">
        <v>31</v>
      </c>
      <c r="F91" s="5">
        <v>13529</v>
      </c>
      <c r="G91" s="5">
        <f t="shared" si="2"/>
        <v>1127.4166666666667</v>
      </c>
      <c r="H91" s="23">
        <f t="shared" si="3"/>
        <v>9.0193333333333339</v>
      </c>
    </row>
    <row r="92" spans="1:8">
      <c r="A92" s="4" t="s">
        <v>98</v>
      </c>
      <c r="B92" s="4">
        <v>765</v>
      </c>
      <c r="C92" s="4" t="s">
        <v>103</v>
      </c>
      <c r="D92" s="5">
        <v>17579</v>
      </c>
      <c r="E92" s="5" t="s">
        <v>60</v>
      </c>
      <c r="F92" s="5">
        <v>13273.5</v>
      </c>
      <c r="G92" s="5">
        <f t="shared" si="2"/>
        <v>1106.125</v>
      </c>
      <c r="H92" s="23">
        <f t="shared" si="3"/>
        <v>8.8490000000000002</v>
      </c>
    </row>
    <row r="93" spans="1:8">
      <c r="A93" s="4" t="s">
        <v>98</v>
      </c>
      <c r="B93" s="4">
        <v>767</v>
      </c>
      <c r="C93" s="4" t="s">
        <v>104</v>
      </c>
      <c r="D93" s="5">
        <v>9862</v>
      </c>
      <c r="E93" s="5" t="s">
        <v>60</v>
      </c>
      <c r="F93" s="5">
        <v>9945</v>
      </c>
      <c r="G93" s="5">
        <f t="shared" si="2"/>
        <v>828.75</v>
      </c>
      <c r="H93" s="23">
        <f t="shared" si="3"/>
        <v>6.63</v>
      </c>
    </row>
    <row r="94" spans="1:8">
      <c r="A94" s="4" t="s">
        <v>98</v>
      </c>
      <c r="B94" s="4">
        <v>780</v>
      </c>
      <c r="C94" s="4" t="s">
        <v>105</v>
      </c>
      <c r="D94" s="5">
        <v>98940</v>
      </c>
      <c r="E94" s="5" t="s">
        <v>38</v>
      </c>
      <c r="F94" s="5">
        <v>9334.2998046875</v>
      </c>
      <c r="G94" s="5">
        <f t="shared" si="2"/>
        <v>777.85831705729163</v>
      </c>
      <c r="H94" s="23">
        <f t="shared" si="3"/>
        <v>6.2228665364583335</v>
      </c>
    </row>
    <row r="95" spans="1:8">
      <c r="A95" s="4" t="s">
        <v>98</v>
      </c>
      <c r="B95" s="4">
        <v>781</v>
      </c>
      <c r="C95" s="4" t="s">
        <v>106</v>
      </c>
      <c r="D95" s="5">
        <v>28132</v>
      </c>
      <c r="E95" s="5" t="s">
        <v>45</v>
      </c>
      <c r="F95" s="5">
        <v>11831</v>
      </c>
      <c r="G95" s="5">
        <f t="shared" si="2"/>
        <v>985.91666666666663</v>
      </c>
      <c r="H95" s="23">
        <f t="shared" si="3"/>
        <v>7.8873333333333333</v>
      </c>
    </row>
    <row r="96" spans="1:8">
      <c r="A96" s="4" t="s">
        <v>107</v>
      </c>
      <c r="B96" s="4">
        <v>821</v>
      </c>
      <c r="C96" s="4" t="s">
        <v>108</v>
      </c>
      <c r="D96" s="5">
        <v>5134</v>
      </c>
      <c r="E96" s="5" t="s">
        <v>60</v>
      </c>
      <c r="F96" s="5">
        <v>14816</v>
      </c>
      <c r="G96" s="5">
        <f t="shared" si="2"/>
        <v>1234.6666666666667</v>
      </c>
      <c r="H96" s="23">
        <f t="shared" si="3"/>
        <v>9.8773333333333326</v>
      </c>
    </row>
    <row r="97" spans="1:8">
      <c r="A97" s="4" t="s">
        <v>107</v>
      </c>
      <c r="B97" s="4">
        <v>834</v>
      </c>
      <c r="C97" s="4" t="s">
        <v>109</v>
      </c>
      <c r="D97" s="5">
        <v>6919</v>
      </c>
      <c r="E97" s="5" t="s">
        <v>31</v>
      </c>
      <c r="F97" s="5">
        <v>14050.400390625</v>
      </c>
      <c r="G97" s="5">
        <f t="shared" si="2"/>
        <v>1170.86669921875</v>
      </c>
      <c r="H97" s="23">
        <f t="shared" si="3"/>
        <v>9.3669335937499998</v>
      </c>
    </row>
    <row r="98" spans="1:8">
      <c r="A98" s="4" t="s">
        <v>107</v>
      </c>
      <c r="B98" s="4">
        <v>840</v>
      </c>
      <c r="C98" s="4" t="s">
        <v>110</v>
      </c>
      <c r="D98" s="5">
        <v>16306</v>
      </c>
      <c r="E98" s="5" t="s">
        <v>31</v>
      </c>
      <c r="F98" s="5">
        <v>16969</v>
      </c>
      <c r="G98" s="5">
        <f t="shared" si="2"/>
        <v>1414.0833333333333</v>
      </c>
      <c r="H98" s="23">
        <f t="shared" si="3"/>
        <v>11.312666666666667</v>
      </c>
    </row>
    <row r="99" spans="1:8">
      <c r="A99" s="4" t="s">
        <v>107</v>
      </c>
      <c r="B99" s="4">
        <v>860</v>
      </c>
      <c r="C99" s="4" t="s">
        <v>111</v>
      </c>
      <c r="D99" s="5">
        <v>13484</v>
      </c>
      <c r="E99" s="5" t="s">
        <v>60</v>
      </c>
      <c r="F99" s="5">
        <v>10475</v>
      </c>
      <c r="G99" s="5">
        <f t="shared" si="2"/>
        <v>872.91666666666663</v>
      </c>
      <c r="H99" s="23">
        <f t="shared" si="3"/>
        <v>6.9833333333333334</v>
      </c>
    </row>
    <row r="100" spans="1:8">
      <c r="A100" s="4" t="s">
        <v>107</v>
      </c>
      <c r="B100" s="4">
        <v>861</v>
      </c>
      <c r="C100" s="4" t="s">
        <v>112</v>
      </c>
      <c r="D100" s="5">
        <v>12978</v>
      </c>
      <c r="E100" s="5" t="s">
        <v>60</v>
      </c>
      <c r="F100" s="5">
        <v>13995</v>
      </c>
      <c r="G100" s="5">
        <f t="shared" si="2"/>
        <v>1166.25</v>
      </c>
      <c r="H100" s="23">
        <f t="shared" si="3"/>
        <v>9.33</v>
      </c>
    </row>
    <row r="101" spans="1:8">
      <c r="A101" s="4" t="s">
        <v>107</v>
      </c>
      <c r="B101" s="4">
        <v>862</v>
      </c>
      <c r="C101" s="4" t="s">
        <v>113</v>
      </c>
      <c r="D101" s="5">
        <v>8807</v>
      </c>
      <c r="E101" s="5" t="s">
        <v>60</v>
      </c>
      <c r="F101" s="5">
        <v>15501</v>
      </c>
      <c r="G101" s="5">
        <f t="shared" si="2"/>
        <v>1291.75</v>
      </c>
      <c r="H101" s="23">
        <f t="shared" si="3"/>
        <v>10.334</v>
      </c>
    </row>
    <row r="102" spans="1:8">
      <c r="A102" s="4" t="s">
        <v>107</v>
      </c>
      <c r="B102" s="4">
        <v>880</v>
      </c>
      <c r="C102" s="4" t="s">
        <v>114</v>
      </c>
      <c r="D102" s="5">
        <v>73068</v>
      </c>
      <c r="E102" s="5" t="s">
        <v>38</v>
      </c>
      <c r="F102" s="5">
        <v>16475.5</v>
      </c>
      <c r="G102" s="5">
        <f t="shared" si="2"/>
        <v>1372.9583333333333</v>
      </c>
      <c r="H102" s="23">
        <f t="shared" si="3"/>
        <v>10.983666666666666</v>
      </c>
    </row>
    <row r="103" spans="1:8">
      <c r="A103" s="4" t="s">
        <v>107</v>
      </c>
      <c r="B103" s="4">
        <v>881</v>
      </c>
      <c r="C103" s="4" t="s">
        <v>115</v>
      </c>
      <c r="D103" s="5">
        <v>19803</v>
      </c>
      <c r="E103" s="5" t="s">
        <v>57</v>
      </c>
      <c r="F103" s="5">
        <v>13022.75</v>
      </c>
      <c r="G103" s="5">
        <f t="shared" si="2"/>
        <v>1085.2291666666667</v>
      </c>
      <c r="H103" s="23">
        <f t="shared" si="3"/>
        <v>8.6818333333333335</v>
      </c>
    </row>
    <row r="104" spans="1:8">
      <c r="A104" s="4" t="s">
        <v>107</v>
      </c>
      <c r="B104" s="4">
        <v>882</v>
      </c>
      <c r="C104" s="4" t="s">
        <v>116</v>
      </c>
      <c r="D104" s="5">
        <v>26762</v>
      </c>
      <c r="E104" s="5" t="s">
        <v>45</v>
      </c>
      <c r="F104" s="5">
        <v>13474</v>
      </c>
      <c r="G104" s="5">
        <f t="shared" si="2"/>
        <v>1122.8333333333333</v>
      </c>
      <c r="H104" s="23">
        <f t="shared" si="3"/>
        <v>8.9826666666666668</v>
      </c>
    </row>
    <row r="105" spans="1:8">
      <c r="A105" s="4" t="s">
        <v>107</v>
      </c>
      <c r="B105" s="4">
        <v>883</v>
      </c>
      <c r="C105" s="4" t="s">
        <v>117</v>
      </c>
      <c r="D105" s="5">
        <v>36269</v>
      </c>
      <c r="E105" s="5" t="s">
        <v>45</v>
      </c>
      <c r="F105" s="5">
        <v>13693.5</v>
      </c>
      <c r="G105" s="5">
        <f t="shared" si="2"/>
        <v>1141.125</v>
      </c>
      <c r="H105" s="23">
        <f t="shared" si="3"/>
        <v>9.1289999999999996</v>
      </c>
    </row>
    <row r="106" spans="1:8">
      <c r="A106" s="4" t="s">
        <v>107</v>
      </c>
      <c r="B106" s="4">
        <v>884</v>
      </c>
      <c r="C106" s="4" t="s">
        <v>118</v>
      </c>
      <c r="D106" s="5">
        <v>15327</v>
      </c>
      <c r="E106" s="5" t="s">
        <v>89</v>
      </c>
      <c r="F106" s="5">
        <v>11563</v>
      </c>
      <c r="G106" s="5">
        <f t="shared" si="2"/>
        <v>963.58333333333337</v>
      </c>
      <c r="H106" s="23">
        <f t="shared" si="3"/>
        <v>7.7086666666666668</v>
      </c>
    </row>
    <row r="107" spans="1:8">
      <c r="A107" s="4" t="s">
        <v>107</v>
      </c>
      <c r="B107" s="4">
        <v>885</v>
      </c>
      <c r="C107" s="4" t="s">
        <v>119</v>
      </c>
      <c r="D107" s="5">
        <v>10626</v>
      </c>
      <c r="E107" s="5" t="s">
        <v>120</v>
      </c>
      <c r="F107" s="5">
        <v>15548.240234375</v>
      </c>
      <c r="G107" s="5">
        <f t="shared" si="2"/>
        <v>1295.6866861979167</v>
      </c>
      <c r="H107" s="23">
        <f t="shared" si="3"/>
        <v>10.365493489583333</v>
      </c>
    </row>
    <row r="108" spans="1:8">
      <c r="A108" s="4" t="s">
        <v>121</v>
      </c>
      <c r="B108" s="4">
        <v>980</v>
      </c>
      <c r="C108" s="4" t="s">
        <v>122</v>
      </c>
      <c r="D108" s="5">
        <v>60852</v>
      </c>
      <c r="E108" s="5" t="s">
        <v>45</v>
      </c>
      <c r="F108" s="5">
        <v>14822</v>
      </c>
      <c r="G108" s="5">
        <f t="shared" si="2"/>
        <v>1235.1666666666667</v>
      </c>
      <c r="H108" s="23">
        <f t="shared" si="3"/>
        <v>9.881333333333334</v>
      </c>
    </row>
    <row r="109" spans="1:8">
      <c r="A109" s="4" t="s">
        <v>123</v>
      </c>
      <c r="B109" s="4">
        <v>1060</v>
      </c>
      <c r="C109" s="4" t="s">
        <v>124</v>
      </c>
      <c r="D109" s="5">
        <v>12844</v>
      </c>
      <c r="E109" s="5" t="s">
        <v>60</v>
      </c>
      <c r="F109" s="5">
        <v>13689.5</v>
      </c>
      <c r="G109" s="5">
        <f t="shared" si="2"/>
        <v>1140.7916666666667</v>
      </c>
      <c r="H109" s="23">
        <f t="shared" si="3"/>
        <v>9.1263333333333332</v>
      </c>
    </row>
    <row r="110" spans="1:8">
      <c r="A110" s="4" t="s">
        <v>123</v>
      </c>
      <c r="B110" s="4">
        <v>1080</v>
      </c>
      <c r="C110" s="4" t="s">
        <v>125</v>
      </c>
      <c r="D110" s="5">
        <v>66021</v>
      </c>
      <c r="E110" s="5" t="s">
        <v>45</v>
      </c>
      <c r="F110" s="5">
        <v>12828</v>
      </c>
      <c r="G110" s="5">
        <f t="shared" si="2"/>
        <v>1069</v>
      </c>
      <c r="H110" s="23">
        <f t="shared" si="3"/>
        <v>8.5519999999999996</v>
      </c>
    </row>
    <row r="111" spans="1:8">
      <c r="A111" s="4" t="s">
        <v>123</v>
      </c>
      <c r="B111" s="4">
        <v>1081</v>
      </c>
      <c r="C111" s="4" t="s">
        <v>126</v>
      </c>
      <c r="D111" s="5">
        <v>28708</v>
      </c>
      <c r="E111" s="5" t="s">
        <v>60</v>
      </c>
      <c r="F111" s="5">
        <v>15782</v>
      </c>
      <c r="G111" s="5">
        <f t="shared" si="2"/>
        <v>1315.1666666666667</v>
      </c>
      <c r="H111" s="23">
        <f t="shared" si="3"/>
        <v>10.521333333333333</v>
      </c>
    </row>
    <row r="112" spans="1:8">
      <c r="A112" s="4" t="s">
        <v>123</v>
      </c>
      <c r="B112" s="4">
        <v>1082</v>
      </c>
      <c r="C112" s="4" t="s">
        <v>127</v>
      </c>
      <c r="D112" s="5">
        <v>31642</v>
      </c>
      <c r="E112" s="5" t="s">
        <v>45</v>
      </c>
      <c r="F112" s="5">
        <v>15844</v>
      </c>
      <c r="G112" s="5">
        <f t="shared" si="2"/>
        <v>1320.3333333333333</v>
      </c>
      <c r="H112" s="23">
        <f t="shared" si="3"/>
        <v>10.562666666666667</v>
      </c>
    </row>
    <row r="113" spans="1:8">
      <c r="A113" s="4" t="s">
        <v>123</v>
      </c>
      <c r="B113" s="4">
        <v>1083</v>
      </c>
      <c r="C113" s="4" t="s">
        <v>128</v>
      </c>
      <c r="D113" s="5">
        <v>17405</v>
      </c>
      <c r="E113" s="5" t="s">
        <v>31</v>
      </c>
      <c r="F113" s="5">
        <v>16350</v>
      </c>
      <c r="G113" s="5">
        <f t="shared" si="2"/>
        <v>1362.5</v>
      </c>
      <c r="H113" s="23">
        <f t="shared" si="3"/>
        <v>10.9</v>
      </c>
    </row>
    <row r="114" spans="1:8">
      <c r="A114" s="4" t="s">
        <v>129</v>
      </c>
      <c r="B114" s="4">
        <v>1214</v>
      </c>
      <c r="C114" s="4" t="s">
        <v>130</v>
      </c>
      <c r="D114" s="5">
        <v>14474</v>
      </c>
      <c r="E114" s="5" t="s">
        <v>31</v>
      </c>
      <c r="F114" s="5">
        <v>17010</v>
      </c>
      <c r="G114" s="5">
        <f t="shared" si="2"/>
        <v>1417.5</v>
      </c>
      <c r="H114" s="23">
        <f t="shared" si="3"/>
        <v>11.34</v>
      </c>
    </row>
    <row r="115" spans="1:8">
      <c r="A115" s="4" t="s">
        <v>129</v>
      </c>
      <c r="B115" s="4">
        <v>1230</v>
      </c>
      <c r="C115" s="4" t="s">
        <v>131</v>
      </c>
      <c r="D115" s="5">
        <v>27482</v>
      </c>
      <c r="E115" s="5" t="s">
        <v>18</v>
      </c>
      <c r="F115" s="5">
        <v>8886</v>
      </c>
      <c r="G115" s="5">
        <f t="shared" si="2"/>
        <v>740.5</v>
      </c>
      <c r="H115" s="23">
        <f t="shared" si="3"/>
        <v>5.9240000000000004</v>
      </c>
    </row>
    <row r="116" spans="1:8">
      <c r="A116" s="4" t="s">
        <v>129</v>
      </c>
      <c r="B116" s="4">
        <v>1231</v>
      </c>
      <c r="C116" s="4" t="s">
        <v>132</v>
      </c>
      <c r="D116" s="5">
        <v>20444</v>
      </c>
      <c r="E116" s="5" t="s">
        <v>18</v>
      </c>
      <c r="F116" s="5">
        <v>8257</v>
      </c>
      <c r="G116" s="5">
        <f t="shared" si="2"/>
        <v>688.08333333333337</v>
      </c>
      <c r="H116" s="23">
        <f t="shared" si="3"/>
        <v>5.504666666666667</v>
      </c>
    </row>
    <row r="117" spans="1:8">
      <c r="A117" s="4" t="s">
        <v>129</v>
      </c>
      <c r="B117" s="4">
        <v>1233</v>
      </c>
      <c r="C117" s="4" t="s">
        <v>133</v>
      </c>
      <c r="D117" s="5">
        <v>37833</v>
      </c>
      <c r="E117" s="5" t="s">
        <v>18</v>
      </c>
      <c r="F117" s="5">
        <v>11466</v>
      </c>
      <c r="G117" s="5">
        <f t="shared" si="2"/>
        <v>955.5</v>
      </c>
      <c r="H117" s="23">
        <f t="shared" si="3"/>
        <v>7.6440000000000001</v>
      </c>
    </row>
    <row r="118" spans="1:8">
      <c r="A118" s="4" t="s">
        <v>129</v>
      </c>
      <c r="B118" s="4">
        <v>1256</v>
      </c>
      <c r="C118" s="4" t="s">
        <v>134</v>
      </c>
      <c r="D118" s="5">
        <v>13718</v>
      </c>
      <c r="E118" s="5" t="s">
        <v>31</v>
      </c>
      <c r="F118" s="5">
        <v>12902.5</v>
      </c>
      <c r="G118" s="5">
        <f t="shared" si="2"/>
        <v>1075.2083333333333</v>
      </c>
      <c r="H118" s="23">
        <f t="shared" si="3"/>
        <v>8.6016666666666666</v>
      </c>
    </row>
    <row r="119" spans="1:8">
      <c r="A119" s="4" t="s">
        <v>129</v>
      </c>
      <c r="B119" s="4">
        <v>1257</v>
      </c>
      <c r="C119" s="4" t="s">
        <v>135</v>
      </c>
      <c r="D119" s="5">
        <v>10293</v>
      </c>
      <c r="E119" s="5" t="s">
        <v>31</v>
      </c>
      <c r="F119" s="5">
        <v>13348</v>
      </c>
      <c r="G119" s="5">
        <f t="shared" si="2"/>
        <v>1112.3333333333333</v>
      </c>
      <c r="H119" s="23">
        <f t="shared" si="3"/>
        <v>8.8986666666666672</v>
      </c>
    </row>
    <row r="120" spans="1:8">
      <c r="A120" s="4" t="s">
        <v>129</v>
      </c>
      <c r="B120" s="4">
        <v>1260</v>
      </c>
      <c r="C120" s="4" t="s">
        <v>136</v>
      </c>
      <c r="D120" s="5">
        <v>16052</v>
      </c>
      <c r="E120" s="5" t="s">
        <v>31</v>
      </c>
      <c r="F120" s="5">
        <v>12825</v>
      </c>
      <c r="G120" s="5">
        <f t="shared" si="2"/>
        <v>1068.75</v>
      </c>
      <c r="H120" s="23">
        <f t="shared" si="3"/>
        <v>8.5500000000000007</v>
      </c>
    </row>
    <row r="121" spans="1:8">
      <c r="A121" s="4" t="s">
        <v>129</v>
      </c>
      <c r="B121" s="4">
        <v>1261</v>
      </c>
      <c r="C121" s="4" t="s">
        <v>137</v>
      </c>
      <c r="D121" s="5">
        <v>32655</v>
      </c>
      <c r="E121" s="5" t="s">
        <v>18</v>
      </c>
      <c r="F121" s="5">
        <v>9247.5</v>
      </c>
      <c r="G121" s="5">
        <f t="shared" si="2"/>
        <v>770.625</v>
      </c>
      <c r="H121" s="23">
        <f t="shared" si="3"/>
        <v>6.165</v>
      </c>
    </row>
    <row r="122" spans="1:8">
      <c r="A122" s="4" t="s">
        <v>129</v>
      </c>
      <c r="B122" s="4">
        <v>1262</v>
      </c>
      <c r="C122" s="4" t="s">
        <v>138</v>
      </c>
      <c r="D122" s="5">
        <v>24677</v>
      </c>
      <c r="E122" s="5" t="s">
        <v>18</v>
      </c>
      <c r="F122" s="5">
        <v>12299</v>
      </c>
      <c r="G122" s="5">
        <f t="shared" si="2"/>
        <v>1024.9166666666667</v>
      </c>
      <c r="H122" s="23">
        <f t="shared" si="3"/>
        <v>8.1993333333333336</v>
      </c>
    </row>
    <row r="123" spans="1:8">
      <c r="A123" s="4" t="s">
        <v>129</v>
      </c>
      <c r="B123" s="4">
        <v>1263</v>
      </c>
      <c r="C123" s="4" t="s">
        <v>139</v>
      </c>
      <c r="D123" s="5">
        <v>23714</v>
      </c>
      <c r="E123" s="5" t="s">
        <v>18</v>
      </c>
      <c r="F123" s="5">
        <v>12990</v>
      </c>
      <c r="G123" s="5">
        <f t="shared" si="2"/>
        <v>1082.5</v>
      </c>
      <c r="H123" s="23">
        <f t="shared" si="3"/>
        <v>8.66</v>
      </c>
    </row>
    <row r="124" spans="1:8">
      <c r="A124" s="4" t="s">
        <v>129</v>
      </c>
      <c r="B124" s="4">
        <v>1264</v>
      </c>
      <c r="C124" s="4" t="s">
        <v>140</v>
      </c>
      <c r="D124" s="5">
        <v>17139</v>
      </c>
      <c r="E124" s="5" t="s">
        <v>18</v>
      </c>
      <c r="F124" s="5">
        <v>15831.5</v>
      </c>
      <c r="G124" s="5">
        <f t="shared" si="2"/>
        <v>1319.2916666666667</v>
      </c>
      <c r="H124" s="23">
        <f t="shared" si="3"/>
        <v>10.554333333333334</v>
      </c>
    </row>
    <row r="125" spans="1:8">
      <c r="A125" s="4" t="s">
        <v>129</v>
      </c>
      <c r="B125" s="4">
        <v>1265</v>
      </c>
      <c r="C125" s="4" t="s">
        <v>141</v>
      </c>
      <c r="D125" s="5">
        <v>19397</v>
      </c>
      <c r="E125" s="5" t="s">
        <v>31</v>
      </c>
      <c r="F125" s="5">
        <v>11923</v>
      </c>
      <c r="G125" s="5">
        <f t="shared" si="2"/>
        <v>993.58333333333337</v>
      </c>
      <c r="H125" s="23">
        <f t="shared" si="3"/>
        <v>7.948666666666667</v>
      </c>
    </row>
    <row r="126" spans="1:8">
      <c r="A126" s="4" t="s">
        <v>129</v>
      </c>
      <c r="B126" s="4">
        <v>1266</v>
      </c>
      <c r="C126" s="4" t="s">
        <v>142</v>
      </c>
      <c r="D126" s="5">
        <v>15559</v>
      </c>
      <c r="E126" s="5" t="s">
        <v>31</v>
      </c>
      <c r="F126" s="5">
        <v>11463</v>
      </c>
      <c r="G126" s="5">
        <f t="shared" si="2"/>
        <v>955.25</v>
      </c>
      <c r="H126" s="23">
        <f t="shared" si="3"/>
        <v>7.6420000000000003</v>
      </c>
    </row>
    <row r="127" spans="1:8">
      <c r="A127" s="4" t="s">
        <v>129</v>
      </c>
      <c r="B127" s="4">
        <v>1267</v>
      </c>
      <c r="C127" s="4" t="s">
        <v>143</v>
      </c>
      <c r="D127" s="5">
        <v>17680</v>
      </c>
      <c r="E127" s="5" t="s">
        <v>60</v>
      </c>
      <c r="F127" s="5">
        <v>13003.5</v>
      </c>
      <c r="G127" s="5">
        <f t="shared" si="2"/>
        <v>1083.625</v>
      </c>
      <c r="H127" s="23">
        <f t="shared" si="3"/>
        <v>8.6690000000000005</v>
      </c>
    </row>
    <row r="128" spans="1:8">
      <c r="A128" s="4" t="s">
        <v>129</v>
      </c>
      <c r="B128" s="4">
        <v>1270</v>
      </c>
      <c r="C128" s="4" t="s">
        <v>144</v>
      </c>
      <c r="D128" s="5">
        <v>13669</v>
      </c>
      <c r="E128" s="5" t="s">
        <v>60</v>
      </c>
      <c r="F128" s="5">
        <v>13931</v>
      </c>
      <c r="G128" s="5">
        <f t="shared" si="2"/>
        <v>1160.9166666666667</v>
      </c>
      <c r="H128" s="23">
        <f t="shared" si="3"/>
        <v>9.2873333333333328</v>
      </c>
    </row>
    <row r="129" spans="1:8">
      <c r="A129" s="4" t="s">
        <v>129</v>
      </c>
      <c r="B129" s="4">
        <v>1272</v>
      </c>
      <c r="C129" s="4" t="s">
        <v>145</v>
      </c>
      <c r="D129" s="5">
        <v>12497</v>
      </c>
      <c r="E129" s="5" t="s">
        <v>31</v>
      </c>
      <c r="F129" s="5">
        <v>13259</v>
      </c>
      <c r="G129" s="5">
        <f t="shared" si="2"/>
        <v>1104.9166666666667</v>
      </c>
      <c r="H129" s="23">
        <f t="shared" si="3"/>
        <v>8.8393333333333342</v>
      </c>
    </row>
    <row r="130" spans="1:8">
      <c r="A130" s="4" t="s">
        <v>129</v>
      </c>
      <c r="B130" s="4">
        <v>1273</v>
      </c>
      <c r="C130" s="4" t="s">
        <v>146</v>
      </c>
      <c r="D130" s="5">
        <v>12861</v>
      </c>
      <c r="E130" s="5" t="s">
        <v>60</v>
      </c>
      <c r="F130" s="5">
        <v>17140</v>
      </c>
      <c r="G130" s="5">
        <f t="shared" si="2"/>
        <v>1428.3333333333333</v>
      </c>
      <c r="H130" s="23">
        <f t="shared" si="3"/>
        <v>11.426666666666666</v>
      </c>
    </row>
    <row r="131" spans="1:8">
      <c r="A131" s="4" t="s">
        <v>129</v>
      </c>
      <c r="B131" s="4">
        <v>1275</v>
      </c>
      <c r="C131" s="4" t="s">
        <v>147</v>
      </c>
      <c r="D131" s="5">
        <v>7115</v>
      </c>
      <c r="E131" s="5" t="s">
        <v>31</v>
      </c>
      <c r="F131" s="5">
        <v>12311</v>
      </c>
      <c r="G131" s="5">
        <f t="shared" si="2"/>
        <v>1025.9166666666667</v>
      </c>
      <c r="H131" s="23">
        <f t="shared" si="3"/>
        <v>8.2073333333333327</v>
      </c>
    </row>
    <row r="132" spans="1:8">
      <c r="A132" s="4" t="s">
        <v>129</v>
      </c>
      <c r="B132" s="4">
        <v>1276</v>
      </c>
      <c r="C132" s="4" t="s">
        <v>148</v>
      </c>
      <c r="D132" s="5">
        <v>17713</v>
      </c>
      <c r="E132" s="5" t="s">
        <v>31</v>
      </c>
      <c r="F132" s="5">
        <v>9915</v>
      </c>
      <c r="G132" s="5">
        <f t="shared" si="2"/>
        <v>826.25</v>
      </c>
      <c r="H132" s="23">
        <f t="shared" si="3"/>
        <v>6.61</v>
      </c>
    </row>
    <row r="133" spans="1:8">
      <c r="A133" s="4" t="s">
        <v>129</v>
      </c>
      <c r="B133" s="4">
        <v>1277</v>
      </c>
      <c r="C133" s="4" t="s">
        <v>149</v>
      </c>
      <c r="D133" s="5">
        <v>16491</v>
      </c>
      <c r="E133" s="5" t="s">
        <v>31</v>
      </c>
      <c r="F133" s="5">
        <v>12235</v>
      </c>
      <c r="G133" s="5">
        <f t="shared" si="2"/>
        <v>1019.5833333333334</v>
      </c>
      <c r="H133" s="23">
        <f t="shared" si="3"/>
        <v>8.1566666666666663</v>
      </c>
    </row>
    <row r="134" spans="1:8">
      <c r="A134" s="4" t="s">
        <v>129</v>
      </c>
      <c r="B134" s="4">
        <v>1278</v>
      </c>
      <c r="C134" s="4" t="s">
        <v>150</v>
      </c>
      <c r="D134" s="5">
        <v>16046</v>
      </c>
      <c r="E134" s="5" t="s">
        <v>120</v>
      </c>
      <c r="F134" s="5">
        <v>11910</v>
      </c>
      <c r="G134" s="5">
        <f t="shared" si="2"/>
        <v>992.5</v>
      </c>
      <c r="H134" s="23">
        <f t="shared" si="3"/>
        <v>7.94</v>
      </c>
    </row>
    <row r="135" spans="1:8">
      <c r="A135" s="4" t="s">
        <v>129</v>
      </c>
      <c r="B135" s="4">
        <v>1280</v>
      </c>
      <c r="C135" s="4" t="s">
        <v>151</v>
      </c>
      <c r="D135" s="5">
        <v>367924</v>
      </c>
      <c r="E135" s="5" t="s">
        <v>36</v>
      </c>
      <c r="F135" s="5">
        <v>8560</v>
      </c>
      <c r="G135" s="5">
        <f t="shared" si="2"/>
        <v>713.33333333333337</v>
      </c>
      <c r="H135" s="23">
        <f t="shared" si="3"/>
        <v>5.706666666666667</v>
      </c>
    </row>
    <row r="136" spans="1:8">
      <c r="A136" s="4" t="s">
        <v>129</v>
      </c>
      <c r="B136" s="4">
        <v>1281</v>
      </c>
      <c r="C136" s="4" t="s">
        <v>152</v>
      </c>
      <c r="D136" s="5">
        <v>132333</v>
      </c>
      <c r="E136" s="5" t="s">
        <v>38</v>
      </c>
      <c r="F136" s="5">
        <v>10125</v>
      </c>
      <c r="G136" s="5">
        <f t="shared" si="2"/>
        <v>843.75</v>
      </c>
      <c r="H136" s="23">
        <f t="shared" si="3"/>
        <v>6.75</v>
      </c>
    </row>
    <row r="137" spans="1:8">
      <c r="A137" s="4" t="s">
        <v>129</v>
      </c>
      <c r="B137" s="4">
        <v>1282</v>
      </c>
      <c r="C137" s="4" t="s">
        <v>153</v>
      </c>
      <c r="D137" s="5">
        <v>47571</v>
      </c>
      <c r="E137" s="5" t="s">
        <v>31</v>
      </c>
      <c r="F137" s="5">
        <v>7966</v>
      </c>
      <c r="G137" s="5">
        <f t="shared" si="2"/>
        <v>663.83333333333337</v>
      </c>
      <c r="H137" s="23">
        <f t="shared" si="3"/>
        <v>5.3106666666666671</v>
      </c>
    </row>
    <row r="138" spans="1:8">
      <c r="A138" s="4" t="s">
        <v>129</v>
      </c>
      <c r="B138" s="4">
        <v>1283</v>
      </c>
      <c r="C138" s="4" t="s">
        <v>154</v>
      </c>
      <c r="D138" s="5">
        <v>152776</v>
      </c>
      <c r="E138" s="5" t="s">
        <v>38</v>
      </c>
      <c r="F138" s="5">
        <v>8246</v>
      </c>
      <c r="G138" s="5">
        <f t="shared" si="2"/>
        <v>687.16666666666663</v>
      </c>
      <c r="H138" s="23">
        <f t="shared" si="3"/>
        <v>5.4973333333333336</v>
      </c>
    </row>
    <row r="139" spans="1:8">
      <c r="A139" s="4" t="s">
        <v>129</v>
      </c>
      <c r="B139" s="4">
        <v>1284</v>
      </c>
      <c r="C139" s="4" t="s">
        <v>155</v>
      </c>
      <c r="D139" s="5">
        <v>28489</v>
      </c>
      <c r="E139" s="5" t="s">
        <v>31</v>
      </c>
      <c r="F139" s="5">
        <v>12660</v>
      </c>
      <c r="G139" s="5">
        <f t="shared" si="2"/>
        <v>1055</v>
      </c>
      <c r="H139" s="23">
        <f t="shared" si="3"/>
        <v>8.44</v>
      </c>
    </row>
    <row r="140" spans="1:8">
      <c r="A140" s="4" t="s">
        <v>129</v>
      </c>
      <c r="B140" s="4">
        <v>1285</v>
      </c>
      <c r="C140" s="4" t="s">
        <v>156</v>
      </c>
      <c r="D140" s="5">
        <v>35126</v>
      </c>
      <c r="E140" s="5" t="s">
        <v>31</v>
      </c>
      <c r="F140" s="5">
        <v>14424</v>
      </c>
      <c r="G140" s="5">
        <f t="shared" si="2"/>
        <v>1202</v>
      </c>
      <c r="H140" s="23">
        <f t="shared" si="3"/>
        <v>9.6159999999999997</v>
      </c>
    </row>
    <row r="141" spans="1:8">
      <c r="A141" s="4" t="s">
        <v>129</v>
      </c>
      <c r="B141" s="4">
        <v>1286</v>
      </c>
      <c r="C141" s="4" t="s">
        <v>157</v>
      </c>
      <c r="D141" s="5">
        <v>32188</v>
      </c>
      <c r="E141" s="5" t="s">
        <v>45</v>
      </c>
      <c r="F141" s="5">
        <v>14351.25</v>
      </c>
      <c r="G141" s="5">
        <f t="shared" si="2"/>
        <v>1195.9375</v>
      </c>
      <c r="H141" s="23">
        <f t="shared" si="3"/>
        <v>9.5675000000000008</v>
      </c>
    </row>
    <row r="142" spans="1:8">
      <c r="A142" s="4" t="s">
        <v>129</v>
      </c>
      <c r="B142" s="4">
        <v>1287</v>
      </c>
      <c r="C142" s="4" t="s">
        <v>158</v>
      </c>
      <c r="D142" s="5">
        <v>47405</v>
      </c>
      <c r="E142" s="5" t="s">
        <v>18</v>
      </c>
      <c r="F142" s="5">
        <v>11116</v>
      </c>
      <c r="G142" s="5">
        <f t="shared" si="2"/>
        <v>926.33333333333337</v>
      </c>
      <c r="H142" s="23">
        <f t="shared" si="3"/>
        <v>7.4106666666666667</v>
      </c>
    </row>
    <row r="143" spans="1:8">
      <c r="A143" s="4" t="s">
        <v>129</v>
      </c>
      <c r="B143" s="4">
        <v>1290</v>
      </c>
      <c r="C143" s="4" t="s">
        <v>159</v>
      </c>
      <c r="D143" s="5">
        <v>85908</v>
      </c>
      <c r="E143" s="5" t="s">
        <v>38</v>
      </c>
      <c r="F143" s="5">
        <v>11441</v>
      </c>
      <c r="G143" s="5">
        <f t="shared" si="2"/>
        <v>953.41666666666663</v>
      </c>
      <c r="H143" s="23">
        <f t="shared" si="3"/>
        <v>7.6273333333333335</v>
      </c>
    </row>
    <row r="144" spans="1:8">
      <c r="A144" s="4" t="s">
        <v>129</v>
      </c>
      <c r="B144" s="4">
        <v>1291</v>
      </c>
      <c r="C144" s="4" t="s">
        <v>160</v>
      </c>
      <c r="D144" s="5">
        <v>18779</v>
      </c>
      <c r="E144" s="5" t="s">
        <v>120</v>
      </c>
      <c r="F144" s="5">
        <v>14582</v>
      </c>
      <c r="G144" s="5">
        <f t="shared" si="2"/>
        <v>1215.1666666666667</v>
      </c>
      <c r="H144" s="23">
        <f t="shared" si="3"/>
        <v>9.7213333333333338</v>
      </c>
    </row>
    <row r="145" spans="1:8">
      <c r="A145" s="4" t="s">
        <v>129</v>
      </c>
      <c r="B145" s="4">
        <v>1292</v>
      </c>
      <c r="C145" s="4" t="s">
        <v>161</v>
      </c>
      <c r="D145" s="5">
        <v>45159</v>
      </c>
      <c r="E145" s="5" t="s">
        <v>31</v>
      </c>
      <c r="F145" s="5">
        <v>10421</v>
      </c>
      <c r="G145" s="5">
        <f t="shared" si="2"/>
        <v>868.41666666666663</v>
      </c>
      <c r="H145" s="23">
        <f t="shared" si="3"/>
        <v>6.9473333333333329</v>
      </c>
    </row>
    <row r="146" spans="1:8">
      <c r="A146" s="4" t="s">
        <v>129</v>
      </c>
      <c r="B146" s="4">
        <v>1293</v>
      </c>
      <c r="C146" s="4" t="s">
        <v>162</v>
      </c>
      <c r="D146" s="5">
        <v>51915</v>
      </c>
      <c r="E146" s="5" t="s">
        <v>57</v>
      </c>
      <c r="F146" s="5">
        <v>14266</v>
      </c>
      <c r="G146" s="5">
        <f t="shared" si="2"/>
        <v>1188.8333333333333</v>
      </c>
      <c r="H146" s="23">
        <f t="shared" si="3"/>
        <v>9.5106666666666673</v>
      </c>
    </row>
    <row r="147" spans="1:8">
      <c r="A147" s="4" t="s">
        <v>163</v>
      </c>
      <c r="B147" s="4">
        <v>1315</v>
      </c>
      <c r="C147" s="4" t="s">
        <v>164</v>
      </c>
      <c r="D147" s="5">
        <v>10094</v>
      </c>
      <c r="E147" s="5" t="s">
        <v>57</v>
      </c>
      <c r="F147" s="5">
        <v>14311</v>
      </c>
      <c r="G147" s="5">
        <f t="shared" ref="G147:G210" si="4">F147/12</f>
        <v>1192.5833333333333</v>
      </c>
      <c r="H147" s="23">
        <f t="shared" ref="H147:H210" si="5">F147*100/150000</f>
        <v>9.5406666666666666</v>
      </c>
    </row>
    <row r="148" spans="1:8">
      <c r="A148" s="4" t="s">
        <v>163</v>
      </c>
      <c r="B148" s="4">
        <v>1380</v>
      </c>
      <c r="C148" s="4" t="s">
        <v>165</v>
      </c>
      <c r="D148" s="5">
        <v>106315</v>
      </c>
      <c r="E148" s="5" t="s">
        <v>38</v>
      </c>
      <c r="F148" s="5">
        <v>8675</v>
      </c>
      <c r="G148" s="5">
        <f t="shared" si="4"/>
        <v>722.91666666666663</v>
      </c>
      <c r="H148" s="23">
        <f t="shared" si="5"/>
        <v>5.7833333333333332</v>
      </c>
    </row>
    <row r="149" spans="1:8">
      <c r="A149" s="4" t="s">
        <v>163</v>
      </c>
      <c r="B149" s="4">
        <v>1381</v>
      </c>
      <c r="C149" s="4" t="s">
        <v>166</v>
      </c>
      <c r="D149" s="5">
        <v>26565</v>
      </c>
      <c r="E149" s="5" t="s">
        <v>31</v>
      </c>
      <c r="F149" s="5">
        <v>11025</v>
      </c>
      <c r="G149" s="5">
        <f t="shared" si="4"/>
        <v>918.75</v>
      </c>
      <c r="H149" s="23">
        <f t="shared" si="5"/>
        <v>7.35</v>
      </c>
    </row>
    <row r="150" spans="1:8">
      <c r="A150" s="4" t="s">
        <v>163</v>
      </c>
      <c r="B150" s="4">
        <v>1382</v>
      </c>
      <c r="C150" s="4" t="s">
        <v>167</v>
      </c>
      <c r="D150" s="5">
        <v>47321</v>
      </c>
      <c r="E150" s="5" t="s">
        <v>45</v>
      </c>
      <c r="F150" s="5">
        <v>11527</v>
      </c>
      <c r="G150" s="5">
        <f t="shared" si="4"/>
        <v>960.58333333333337</v>
      </c>
      <c r="H150" s="23">
        <f t="shared" si="5"/>
        <v>7.6846666666666668</v>
      </c>
    </row>
    <row r="151" spans="1:8">
      <c r="A151" s="4" t="s">
        <v>163</v>
      </c>
      <c r="B151" s="4">
        <v>1383</v>
      </c>
      <c r="C151" s="4" t="s">
        <v>168</v>
      </c>
      <c r="D151" s="5">
        <v>69460</v>
      </c>
      <c r="E151" s="5" t="s">
        <v>45</v>
      </c>
      <c r="F151" s="5">
        <v>13815</v>
      </c>
      <c r="G151" s="5">
        <f t="shared" si="4"/>
        <v>1151.25</v>
      </c>
      <c r="H151" s="23">
        <f t="shared" si="5"/>
        <v>9.2100000000000009</v>
      </c>
    </row>
    <row r="152" spans="1:8">
      <c r="A152" s="4" t="s">
        <v>163</v>
      </c>
      <c r="B152" s="4">
        <v>1384</v>
      </c>
      <c r="C152" s="4" t="s">
        <v>169</v>
      </c>
      <c r="D152" s="5">
        <v>86332</v>
      </c>
      <c r="E152" s="5" t="s">
        <v>18</v>
      </c>
      <c r="F152" s="5">
        <v>11682</v>
      </c>
      <c r="G152" s="5">
        <f t="shared" si="4"/>
        <v>973.5</v>
      </c>
      <c r="H152" s="23">
        <f t="shared" si="5"/>
        <v>7.7880000000000003</v>
      </c>
    </row>
    <row r="153" spans="1:8">
      <c r="A153" s="4" t="s">
        <v>170</v>
      </c>
      <c r="B153" s="4">
        <v>1401</v>
      </c>
      <c r="C153" s="4" t="s">
        <v>171</v>
      </c>
      <c r="D153" s="5">
        <v>40011</v>
      </c>
      <c r="E153" s="5" t="s">
        <v>18</v>
      </c>
      <c r="F153" s="5">
        <v>11093</v>
      </c>
      <c r="G153" s="5">
        <f t="shared" si="4"/>
        <v>924.41666666666663</v>
      </c>
      <c r="H153" s="23">
        <f t="shared" si="5"/>
        <v>7.3953333333333333</v>
      </c>
    </row>
    <row r="154" spans="1:8">
      <c r="A154" s="4" t="s">
        <v>170</v>
      </c>
      <c r="B154" s="4">
        <v>1402</v>
      </c>
      <c r="C154" s="4" t="s">
        <v>172</v>
      </c>
      <c r="D154" s="5">
        <v>41164</v>
      </c>
      <c r="E154" s="5" t="s">
        <v>18</v>
      </c>
      <c r="F154" s="5">
        <v>9787.5</v>
      </c>
      <c r="G154" s="5">
        <f t="shared" si="4"/>
        <v>815.625</v>
      </c>
      <c r="H154" s="23">
        <f t="shared" si="5"/>
        <v>6.5250000000000004</v>
      </c>
    </row>
    <row r="155" spans="1:8">
      <c r="A155" s="4" t="s">
        <v>170</v>
      </c>
      <c r="B155" s="4">
        <v>1407</v>
      </c>
      <c r="C155" s="4" t="s">
        <v>173</v>
      </c>
      <c r="D155" s="5">
        <v>12863</v>
      </c>
      <c r="E155" s="5" t="s">
        <v>18</v>
      </c>
      <c r="F155" s="5">
        <v>15733</v>
      </c>
      <c r="G155" s="5">
        <f t="shared" si="4"/>
        <v>1311.0833333333333</v>
      </c>
      <c r="H155" s="23">
        <f t="shared" si="5"/>
        <v>10.488666666666667</v>
      </c>
    </row>
    <row r="156" spans="1:8">
      <c r="A156" s="4" t="s">
        <v>170</v>
      </c>
      <c r="B156" s="4">
        <v>1415</v>
      </c>
      <c r="C156" s="4" t="s">
        <v>174</v>
      </c>
      <c r="D156" s="5">
        <v>27854</v>
      </c>
      <c r="E156" s="5" t="s">
        <v>18</v>
      </c>
      <c r="F156" s="5">
        <v>12340</v>
      </c>
      <c r="G156" s="5">
        <f t="shared" si="4"/>
        <v>1028.3333333333333</v>
      </c>
      <c r="H156" s="23">
        <f t="shared" si="5"/>
        <v>8.2266666666666666</v>
      </c>
    </row>
    <row r="157" spans="1:8">
      <c r="A157" s="4" t="s">
        <v>170</v>
      </c>
      <c r="B157" s="4">
        <v>1419</v>
      </c>
      <c r="C157" s="4" t="s">
        <v>175</v>
      </c>
      <c r="D157" s="5">
        <v>16003</v>
      </c>
      <c r="E157" s="5" t="s">
        <v>60</v>
      </c>
      <c r="F157" s="5">
        <v>19078</v>
      </c>
      <c r="G157" s="5">
        <f t="shared" si="4"/>
        <v>1589.8333333333333</v>
      </c>
      <c r="H157" s="23">
        <f t="shared" si="5"/>
        <v>12.718666666666667</v>
      </c>
    </row>
    <row r="158" spans="1:8">
      <c r="A158" s="4" t="s">
        <v>170</v>
      </c>
      <c r="B158" s="4">
        <v>1421</v>
      </c>
      <c r="C158" s="4" t="s">
        <v>176</v>
      </c>
      <c r="D158" s="5">
        <v>15363</v>
      </c>
      <c r="E158" s="5" t="s">
        <v>60</v>
      </c>
      <c r="F158" s="5">
        <v>15667</v>
      </c>
      <c r="G158" s="5">
        <f t="shared" si="4"/>
        <v>1305.5833333333333</v>
      </c>
      <c r="H158" s="23">
        <f t="shared" si="5"/>
        <v>10.444666666666667</v>
      </c>
    </row>
    <row r="159" spans="1:8">
      <c r="A159" s="4" t="s">
        <v>170</v>
      </c>
      <c r="B159" s="4">
        <v>1427</v>
      </c>
      <c r="C159" s="4" t="s">
        <v>177</v>
      </c>
      <c r="D159" s="5">
        <v>9036</v>
      </c>
      <c r="E159" s="5" t="s">
        <v>120</v>
      </c>
      <c r="F159" s="5">
        <v>14309</v>
      </c>
      <c r="G159" s="5">
        <f t="shared" si="4"/>
        <v>1192.4166666666667</v>
      </c>
      <c r="H159" s="23">
        <f t="shared" si="5"/>
        <v>9.5393333333333334</v>
      </c>
    </row>
    <row r="160" spans="1:8">
      <c r="A160" s="4" t="s">
        <v>170</v>
      </c>
      <c r="B160" s="4">
        <v>1430</v>
      </c>
      <c r="C160" s="4" t="s">
        <v>178</v>
      </c>
      <c r="D160" s="5">
        <v>10272</v>
      </c>
      <c r="E160" s="5" t="s">
        <v>60</v>
      </c>
      <c r="F160" s="5">
        <v>16493</v>
      </c>
      <c r="G160" s="5">
        <f t="shared" si="4"/>
        <v>1374.4166666666667</v>
      </c>
      <c r="H160" s="23">
        <f t="shared" si="5"/>
        <v>10.995333333333333</v>
      </c>
    </row>
    <row r="161" spans="1:8">
      <c r="A161" s="4" t="s">
        <v>170</v>
      </c>
      <c r="B161" s="4">
        <v>1435</v>
      </c>
      <c r="C161" s="4" t="s">
        <v>179</v>
      </c>
      <c r="D161" s="5">
        <v>12677</v>
      </c>
      <c r="E161" s="5" t="s">
        <v>120</v>
      </c>
      <c r="F161" s="5">
        <v>15076</v>
      </c>
      <c r="G161" s="5">
        <f t="shared" si="4"/>
        <v>1256.3333333333333</v>
      </c>
      <c r="H161" s="23">
        <f t="shared" si="5"/>
        <v>10.050666666666666</v>
      </c>
    </row>
    <row r="162" spans="1:8">
      <c r="A162" s="4" t="s">
        <v>170</v>
      </c>
      <c r="B162" s="4">
        <v>1438</v>
      </c>
      <c r="C162" s="4" t="s">
        <v>180</v>
      </c>
      <c r="D162" s="5">
        <v>4571</v>
      </c>
      <c r="E162" s="5" t="s">
        <v>60</v>
      </c>
      <c r="F162" s="5">
        <v>12728</v>
      </c>
      <c r="G162" s="5">
        <f t="shared" si="4"/>
        <v>1060.6666666666667</v>
      </c>
      <c r="H162" s="23">
        <f t="shared" si="5"/>
        <v>8.4853333333333332</v>
      </c>
    </row>
    <row r="163" spans="1:8">
      <c r="A163" s="4" t="s">
        <v>170</v>
      </c>
      <c r="B163" s="4">
        <v>1439</v>
      </c>
      <c r="C163" s="4" t="s">
        <v>181</v>
      </c>
      <c r="D163" s="5">
        <v>6288</v>
      </c>
      <c r="E163" s="5" t="s">
        <v>60</v>
      </c>
      <c r="F163" s="5">
        <v>16075</v>
      </c>
      <c r="G163" s="5">
        <f t="shared" si="4"/>
        <v>1339.5833333333333</v>
      </c>
      <c r="H163" s="23">
        <f t="shared" si="5"/>
        <v>10.716666666666667</v>
      </c>
    </row>
    <row r="164" spans="1:8">
      <c r="A164" s="4" t="s">
        <v>170</v>
      </c>
      <c r="B164" s="4">
        <v>1440</v>
      </c>
      <c r="C164" s="4" t="s">
        <v>182</v>
      </c>
      <c r="D164" s="5">
        <v>32620</v>
      </c>
      <c r="E164" s="5" t="s">
        <v>18</v>
      </c>
      <c r="F164" s="5">
        <v>14031.5</v>
      </c>
      <c r="G164" s="5">
        <f t="shared" si="4"/>
        <v>1169.2916666666667</v>
      </c>
      <c r="H164" s="23">
        <f t="shared" si="5"/>
        <v>9.3543333333333329</v>
      </c>
    </row>
    <row r="165" spans="1:8">
      <c r="A165" s="4" t="s">
        <v>170</v>
      </c>
      <c r="B165" s="4">
        <v>1441</v>
      </c>
      <c r="C165" s="4" t="s">
        <v>183</v>
      </c>
      <c r="D165" s="5">
        <v>43752</v>
      </c>
      <c r="E165" s="5" t="s">
        <v>18</v>
      </c>
      <c r="F165" s="5">
        <v>14496</v>
      </c>
      <c r="G165" s="5">
        <f t="shared" si="4"/>
        <v>1208</v>
      </c>
      <c r="H165" s="23">
        <f t="shared" si="5"/>
        <v>9.6639999999999997</v>
      </c>
    </row>
    <row r="166" spans="1:8">
      <c r="A166" s="4" t="s">
        <v>170</v>
      </c>
      <c r="B166" s="4">
        <v>1442</v>
      </c>
      <c r="C166" s="4" t="s">
        <v>184</v>
      </c>
      <c r="D166" s="5">
        <v>12472</v>
      </c>
      <c r="E166" s="5" t="s">
        <v>60</v>
      </c>
      <c r="F166" s="5">
        <v>12441</v>
      </c>
      <c r="G166" s="5">
        <f t="shared" si="4"/>
        <v>1036.75</v>
      </c>
      <c r="H166" s="23">
        <f t="shared" si="5"/>
        <v>8.2940000000000005</v>
      </c>
    </row>
    <row r="167" spans="1:8">
      <c r="A167" s="4" t="s">
        <v>170</v>
      </c>
      <c r="B167" s="4">
        <v>1443</v>
      </c>
      <c r="C167" s="4" t="s">
        <v>185</v>
      </c>
      <c r="D167" s="5">
        <v>9784</v>
      </c>
      <c r="E167" s="5" t="s">
        <v>18</v>
      </c>
      <c r="F167" s="5">
        <v>16335</v>
      </c>
      <c r="G167" s="5">
        <f t="shared" si="4"/>
        <v>1361.25</v>
      </c>
      <c r="H167" s="23">
        <f t="shared" si="5"/>
        <v>10.89</v>
      </c>
    </row>
    <row r="168" spans="1:8">
      <c r="A168" s="4" t="s">
        <v>170</v>
      </c>
      <c r="B168" s="4">
        <v>1444</v>
      </c>
      <c r="C168" s="4" t="s">
        <v>186</v>
      </c>
      <c r="D168" s="5">
        <v>5602</v>
      </c>
      <c r="E168" s="5" t="s">
        <v>31</v>
      </c>
      <c r="F168" s="5">
        <v>8861.5</v>
      </c>
      <c r="G168" s="5">
        <f t="shared" si="4"/>
        <v>738.45833333333337</v>
      </c>
      <c r="H168" s="23">
        <f t="shared" si="5"/>
        <v>5.9076666666666666</v>
      </c>
    </row>
    <row r="169" spans="1:8">
      <c r="A169" s="4" t="s">
        <v>170</v>
      </c>
      <c r="B169" s="4">
        <v>1445</v>
      </c>
      <c r="C169" s="4" t="s">
        <v>187</v>
      </c>
      <c r="D169" s="5">
        <v>5559</v>
      </c>
      <c r="E169" s="5" t="s">
        <v>60</v>
      </c>
      <c r="F169" s="5">
        <v>9713</v>
      </c>
      <c r="G169" s="5">
        <f t="shared" si="4"/>
        <v>809.41666666666663</v>
      </c>
      <c r="H169" s="23">
        <f t="shared" si="5"/>
        <v>6.4753333333333334</v>
      </c>
    </row>
    <row r="170" spans="1:8">
      <c r="A170" s="4" t="s">
        <v>170</v>
      </c>
      <c r="B170" s="4">
        <v>1446</v>
      </c>
      <c r="C170" s="4" t="s">
        <v>188</v>
      </c>
      <c r="D170" s="5">
        <v>7047</v>
      </c>
      <c r="E170" s="5" t="s">
        <v>60</v>
      </c>
      <c r="F170" s="5">
        <v>9225</v>
      </c>
      <c r="G170" s="5">
        <f t="shared" si="4"/>
        <v>768.75</v>
      </c>
      <c r="H170" s="23">
        <f t="shared" si="5"/>
        <v>6.15</v>
      </c>
    </row>
    <row r="171" spans="1:8">
      <c r="A171" s="4" t="s">
        <v>170</v>
      </c>
      <c r="B171" s="4">
        <v>1447</v>
      </c>
      <c r="C171" s="4" t="s">
        <v>189</v>
      </c>
      <c r="D171" s="5">
        <v>4949</v>
      </c>
      <c r="E171" s="5" t="s">
        <v>60</v>
      </c>
      <c r="F171" s="5">
        <v>15031</v>
      </c>
      <c r="G171" s="5">
        <f t="shared" si="4"/>
        <v>1252.5833333333333</v>
      </c>
      <c r="H171" s="23">
        <f t="shared" si="5"/>
        <v>10.020666666666667</v>
      </c>
    </row>
    <row r="172" spans="1:8">
      <c r="A172" s="4" t="s">
        <v>170</v>
      </c>
      <c r="B172" s="4">
        <v>1452</v>
      </c>
      <c r="C172" s="4" t="s">
        <v>190</v>
      </c>
      <c r="D172" s="5">
        <v>11873</v>
      </c>
      <c r="E172" s="5" t="s">
        <v>57</v>
      </c>
      <c r="F172" s="5">
        <v>14981</v>
      </c>
      <c r="G172" s="5">
        <f t="shared" si="4"/>
        <v>1248.4166666666667</v>
      </c>
      <c r="H172" s="23">
        <f t="shared" si="5"/>
        <v>9.9873333333333338</v>
      </c>
    </row>
    <row r="173" spans="1:8">
      <c r="A173" s="4" t="s">
        <v>170</v>
      </c>
      <c r="B173" s="4">
        <v>1460</v>
      </c>
      <c r="C173" s="4" t="s">
        <v>191</v>
      </c>
      <c r="D173" s="5">
        <v>8955</v>
      </c>
      <c r="E173" s="5" t="s">
        <v>89</v>
      </c>
      <c r="F173" s="5">
        <v>13102</v>
      </c>
      <c r="G173" s="5">
        <f t="shared" si="4"/>
        <v>1091.8333333333333</v>
      </c>
      <c r="H173" s="23">
        <f t="shared" si="5"/>
        <v>8.7346666666666675</v>
      </c>
    </row>
    <row r="174" spans="1:8">
      <c r="A174" s="4" t="s">
        <v>170</v>
      </c>
      <c r="B174" s="4">
        <v>1461</v>
      </c>
      <c r="C174" s="4" t="s">
        <v>192</v>
      </c>
      <c r="D174" s="5">
        <v>9038</v>
      </c>
      <c r="E174" s="5" t="s">
        <v>60</v>
      </c>
      <c r="F174" s="5">
        <v>13391</v>
      </c>
      <c r="G174" s="5">
        <f t="shared" si="4"/>
        <v>1115.9166666666667</v>
      </c>
      <c r="H174" s="23">
        <f t="shared" si="5"/>
        <v>8.9273333333333333</v>
      </c>
    </row>
    <row r="175" spans="1:8">
      <c r="A175" s="4" t="s">
        <v>170</v>
      </c>
      <c r="B175" s="4">
        <v>1462</v>
      </c>
      <c r="C175" s="4" t="s">
        <v>193</v>
      </c>
      <c r="D175" s="5">
        <v>14398</v>
      </c>
      <c r="E175" s="5" t="s">
        <v>18</v>
      </c>
      <c r="F175" s="5">
        <v>18442</v>
      </c>
      <c r="G175" s="5">
        <f t="shared" si="4"/>
        <v>1536.8333333333333</v>
      </c>
      <c r="H175" s="23">
        <f t="shared" si="5"/>
        <v>12.294666666666666</v>
      </c>
    </row>
    <row r="176" spans="1:8">
      <c r="A176" s="4" t="s">
        <v>170</v>
      </c>
      <c r="B176" s="4">
        <v>1463</v>
      </c>
      <c r="C176" s="4" t="s">
        <v>194</v>
      </c>
      <c r="D176" s="5">
        <v>35134</v>
      </c>
      <c r="E176" s="5" t="s">
        <v>31</v>
      </c>
      <c r="F176" s="5">
        <v>14567</v>
      </c>
      <c r="G176" s="5">
        <f t="shared" si="4"/>
        <v>1213.9166666666667</v>
      </c>
      <c r="H176" s="23">
        <f t="shared" si="5"/>
        <v>9.711333333333334</v>
      </c>
    </row>
    <row r="177" spans="1:8">
      <c r="A177" s="4" t="s">
        <v>170</v>
      </c>
      <c r="B177" s="4">
        <v>1465</v>
      </c>
      <c r="C177" s="4" t="s">
        <v>195</v>
      </c>
      <c r="D177" s="5">
        <v>10616</v>
      </c>
      <c r="E177" s="5" t="s">
        <v>31</v>
      </c>
      <c r="F177" s="5">
        <v>15394</v>
      </c>
      <c r="G177" s="5">
        <f t="shared" si="4"/>
        <v>1282.8333333333333</v>
      </c>
      <c r="H177" s="23">
        <f t="shared" si="5"/>
        <v>10.262666666666666</v>
      </c>
    </row>
    <row r="178" spans="1:8">
      <c r="A178" s="4" t="s">
        <v>170</v>
      </c>
      <c r="B178" s="4">
        <v>1466</v>
      </c>
      <c r="C178" s="4" t="s">
        <v>196</v>
      </c>
      <c r="D178" s="5">
        <v>9509</v>
      </c>
      <c r="E178" s="5" t="s">
        <v>31</v>
      </c>
      <c r="F178" s="5">
        <v>11114</v>
      </c>
      <c r="G178" s="5">
        <f t="shared" si="4"/>
        <v>926.16666666666663</v>
      </c>
      <c r="H178" s="23">
        <f t="shared" si="5"/>
        <v>7.4093333333333335</v>
      </c>
    </row>
    <row r="179" spans="1:8">
      <c r="A179" s="4" t="s">
        <v>170</v>
      </c>
      <c r="B179" s="4">
        <v>1470</v>
      </c>
      <c r="C179" s="4" t="s">
        <v>197</v>
      </c>
      <c r="D179" s="5">
        <v>16011</v>
      </c>
      <c r="E179" s="5" t="s">
        <v>60</v>
      </c>
      <c r="F179" s="5">
        <v>8502</v>
      </c>
      <c r="G179" s="5">
        <f t="shared" si="4"/>
        <v>708.5</v>
      </c>
      <c r="H179" s="23">
        <f t="shared" si="5"/>
        <v>5.6680000000000001</v>
      </c>
    </row>
    <row r="180" spans="1:8">
      <c r="A180" s="4" t="s">
        <v>170</v>
      </c>
      <c r="B180" s="4">
        <v>1471</v>
      </c>
      <c r="C180" s="4" t="s">
        <v>198</v>
      </c>
      <c r="D180" s="5">
        <v>13223</v>
      </c>
      <c r="E180" s="5" t="s">
        <v>60</v>
      </c>
      <c r="F180" s="5">
        <v>7673</v>
      </c>
      <c r="G180" s="5">
        <f t="shared" si="4"/>
        <v>639.41666666666663</v>
      </c>
      <c r="H180" s="23">
        <f t="shared" si="5"/>
        <v>5.1153333333333331</v>
      </c>
    </row>
    <row r="181" spans="1:8">
      <c r="A181" s="4" t="s">
        <v>170</v>
      </c>
      <c r="B181" s="4">
        <v>1472</v>
      </c>
      <c r="C181" s="4" t="s">
        <v>199</v>
      </c>
      <c r="D181" s="5">
        <v>11326</v>
      </c>
      <c r="E181" s="5" t="s">
        <v>60</v>
      </c>
      <c r="F181" s="5">
        <v>6270</v>
      </c>
      <c r="G181" s="5">
        <f t="shared" si="4"/>
        <v>522.5</v>
      </c>
      <c r="H181" s="23">
        <f t="shared" si="5"/>
        <v>4.18</v>
      </c>
    </row>
    <row r="182" spans="1:8">
      <c r="A182" s="4" t="s">
        <v>170</v>
      </c>
      <c r="B182" s="4">
        <v>1473</v>
      </c>
      <c r="C182" s="4" t="s">
        <v>200</v>
      </c>
      <c r="D182" s="5">
        <v>9093</v>
      </c>
      <c r="E182" s="5" t="s">
        <v>60</v>
      </c>
      <c r="F182" s="5">
        <v>14023.5</v>
      </c>
      <c r="G182" s="5">
        <f t="shared" si="4"/>
        <v>1168.625</v>
      </c>
      <c r="H182" s="23">
        <f t="shared" si="5"/>
        <v>9.3490000000000002</v>
      </c>
    </row>
    <row r="183" spans="1:8">
      <c r="A183" s="4" t="s">
        <v>170</v>
      </c>
      <c r="B183" s="4">
        <v>1480</v>
      </c>
      <c r="C183" s="4" t="s">
        <v>201</v>
      </c>
      <c r="D183" s="5">
        <v>613278</v>
      </c>
      <c r="E183" s="5" t="s">
        <v>36</v>
      </c>
      <c r="F183" s="5">
        <v>11866</v>
      </c>
      <c r="G183" s="5">
        <f t="shared" si="4"/>
        <v>988.83333333333337</v>
      </c>
      <c r="H183" s="23">
        <f t="shared" si="5"/>
        <v>7.9106666666666667</v>
      </c>
    </row>
    <row r="184" spans="1:8">
      <c r="A184" s="4" t="s">
        <v>170</v>
      </c>
      <c r="B184" s="4">
        <v>1481</v>
      </c>
      <c r="C184" s="4" t="s">
        <v>202</v>
      </c>
      <c r="D184" s="5">
        <v>72128</v>
      </c>
      <c r="E184" s="5" t="s">
        <v>18</v>
      </c>
      <c r="F184" s="5">
        <v>8741</v>
      </c>
      <c r="G184" s="5">
        <f t="shared" si="4"/>
        <v>728.41666666666663</v>
      </c>
      <c r="H184" s="23">
        <f t="shared" si="5"/>
        <v>5.8273333333333337</v>
      </c>
    </row>
    <row r="185" spans="1:8">
      <c r="A185" s="4" t="s">
        <v>170</v>
      </c>
      <c r="B185" s="4">
        <v>1482</v>
      </c>
      <c r="C185" s="4" t="s">
        <v>203</v>
      </c>
      <c r="D185" s="5">
        <v>50496</v>
      </c>
      <c r="E185" s="5" t="s">
        <v>18</v>
      </c>
      <c r="F185" s="5">
        <v>15100</v>
      </c>
      <c r="G185" s="5">
        <f t="shared" si="4"/>
        <v>1258.3333333333333</v>
      </c>
      <c r="H185" s="23">
        <f t="shared" si="5"/>
        <v>10.066666666666666</v>
      </c>
    </row>
    <row r="186" spans="1:8">
      <c r="A186" s="4" t="s">
        <v>170</v>
      </c>
      <c r="B186" s="4">
        <v>1484</v>
      </c>
      <c r="C186" s="4" t="s">
        <v>204</v>
      </c>
      <c r="D186" s="5">
        <v>13796</v>
      </c>
      <c r="E186" s="5" t="s">
        <v>89</v>
      </c>
      <c r="F186" s="5">
        <v>20918</v>
      </c>
      <c r="G186" s="5">
        <f t="shared" si="4"/>
        <v>1743.1666666666667</v>
      </c>
      <c r="H186" s="23">
        <f t="shared" si="5"/>
        <v>13.945333333333334</v>
      </c>
    </row>
    <row r="187" spans="1:8">
      <c r="A187" s="4" t="s">
        <v>170</v>
      </c>
      <c r="B187" s="4">
        <v>1485</v>
      </c>
      <c r="C187" s="4" t="s">
        <v>205</v>
      </c>
      <c r="D187" s="5">
        <v>56744</v>
      </c>
      <c r="E187" s="5" t="s">
        <v>57</v>
      </c>
      <c r="F187" s="5">
        <v>13585</v>
      </c>
      <c r="G187" s="5">
        <f t="shared" si="4"/>
        <v>1132.0833333333333</v>
      </c>
      <c r="H187" s="23">
        <f t="shared" si="5"/>
        <v>9.0566666666666666</v>
      </c>
    </row>
    <row r="188" spans="1:8">
      <c r="A188" s="4" t="s">
        <v>170</v>
      </c>
      <c r="B188" s="4">
        <v>1486</v>
      </c>
      <c r="C188" s="4" t="s">
        <v>206</v>
      </c>
      <c r="D188" s="5">
        <v>13557</v>
      </c>
      <c r="E188" s="5" t="s">
        <v>120</v>
      </c>
      <c r="F188" s="5">
        <v>16830</v>
      </c>
      <c r="G188" s="5">
        <f t="shared" si="4"/>
        <v>1402.5</v>
      </c>
      <c r="H188" s="23">
        <f t="shared" si="5"/>
        <v>11.22</v>
      </c>
    </row>
    <row r="189" spans="1:8">
      <c r="A189" s="4" t="s">
        <v>170</v>
      </c>
      <c r="B189" s="4">
        <v>1487</v>
      </c>
      <c r="C189" s="4" t="s">
        <v>207</v>
      </c>
      <c r="D189" s="5">
        <v>40078</v>
      </c>
      <c r="E189" s="5" t="s">
        <v>31</v>
      </c>
      <c r="F189" s="5">
        <v>10667</v>
      </c>
      <c r="G189" s="5">
        <f t="shared" si="4"/>
        <v>888.91666666666663</v>
      </c>
      <c r="H189" s="23">
        <f t="shared" si="5"/>
        <v>7.1113333333333335</v>
      </c>
    </row>
    <row r="190" spans="1:8">
      <c r="A190" s="4" t="s">
        <v>170</v>
      </c>
      <c r="B190" s="4">
        <v>1488</v>
      </c>
      <c r="C190" s="4" t="s">
        <v>208</v>
      </c>
      <c r="D190" s="5">
        <v>59265</v>
      </c>
      <c r="E190" s="5" t="s">
        <v>38</v>
      </c>
      <c r="F190" s="5">
        <v>14927</v>
      </c>
      <c r="G190" s="5">
        <f t="shared" si="4"/>
        <v>1243.9166666666667</v>
      </c>
      <c r="H190" s="23">
        <f t="shared" si="5"/>
        <v>9.9513333333333325</v>
      </c>
    </row>
    <row r="191" spans="1:8">
      <c r="A191" s="4" t="s">
        <v>170</v>
      </c>
      <c r="B191" s="4">
        <v>1489</v>
      </c>
      <c r="C191" s="4" t="s">
        <v>209</v>
      </c>
      <c r="D191" s="5">
        <v>42861</v>
      </c>
      <c r="E191" s="5" t="s">
        <v>18</v>
      </c>
      <c r="F191" s="5">
        <v>14786.5</v>
      </c>
      <c r="G191" s="5">
        <f t="shared" si="4"/>
        <v>1232.2083333333333</v>
      </c>
      <c r="H191" s="23">
        <f t="shared" si="5"/>
        <v>9.8576666666666668</v>
      </c>
    </row>
    <row r="192" spans="1:8">
      <c r="A192" s="4" t="s">
        <v>170</v>
      </c>
      <c r="B192" s="4">
        <v>1490</v>
      </c>
      <c r="C192" s="4" t="s">
        <v>210</v>
      </c>
      <c r="D192" s="5">
        <v>115238</v>
      </c>
      <c r="E192" s="5" t="s">
        <v>38</v>
      </c>
      <c r="F192" s="5">
        <v>12640</v>
      </c>
      <c r="G192" s="5">
        <f t="shared" si="4"/>
        <v>1053.3333333333333</v>
      </c>
      <c r="H192" s="23">
        <f t="shared" si="5"/>
        <v>8.4266666666666659</v>
      </c>
    </row>
    <row r="193" spans="1:8">
      <c r="A193" s="4" t="s">
        <v>170</v>
      </c>
      <c r="B193" s="4">
        <v>1491</v>
      </c>
      <c r="C193" s="4" t="s">
        <v>211</v>
      </c>
      <c r="D193" s="5">
        <v>24954</v>
      </c>
      <c r="E193" s="5" t="s">
        <v>57</v>
      </c>
      <c r="F193" s="5">
        <v>16137</v>
      </c>
      <c r="G193" s="5">
        <f t="shared" si="4"/>
        <v>1344.75</v>
      </c>
      <c r="H193" s="23">
        <f t="shared" si="5"/>
        <v>10.757999999999999</v>
      </c>
    </row>
    <row r="194" spans="1:8">
      <c r="A194" s="4" t="s">
        <v>170</v>
      </c>
      <c r="B194" s="4">
        <v>1492</v>
      </c>
      <c r="C194" s="4" t="s">
        <v>212</v>
      </c>
      <c r="D194" s="5">
        <v>11679</v>
      </c>
      <c r="E194" s="5" t="s">
        <v>60</v>
      </c>
      <c r="F194" s="5">
        <v>13124</v>
      </c>
      <c r="G194" s="5">
        <f t="shared" si="4"/>
        <v>1093.6666666666667</v>
      </c>
      <c r="H194" s="23">
        <f t="shared" si="5"/>
        <v>8.7493333333333325</v>
      </c>
    </row>
    <row r="195" spans="1:8">
      <c r="A195" s="4" t="s">
        <v>170</v>
      </c>
      <c r="B195" s="4">
        <v>1493</v>
      </c>
      <c r="C195" s="4" t="s">
        <v>213</v>
      </c>
      <c r="D195" s="5">
        <v>24421</v>
      </c>
      <c r="E195" s="5" t="s">
        <v>45</v>
      </c>
      <c r="F195" s="5">
        <v>11506.5</v>
      </c>
      <c r="G195" s="5">
        <f t="shared" si="4"/>
        <v>958.875</v>
      </c>
      <c r="H195" s="23">
        <f t="shared" si="5"/>
        <v>7.6710000000000003</v>
      </c>
    </row>
    <row r="196" spans="1:8">
      <c r="A196" s="4" t="s">
        <v>170</v>
      </c>
      <c r="B196" s="4">
        <v>1494</v>
      </c>
      <c r="C196" s="4" t="s">
        <v>214</v>
      </c>
      <c r="D196" s="5">
        <v>40359</v>
      </c>
      <c r="E196" s="5" t="s">
        <v>45</v>
      </c>
      <c r="F196" s="5">
        <v>9502</v>
      </c>
      <c r="G196" s="5">
        <f t="shared" si="4"/>
        <v>791.83333333333337</v>
      </c>
      <c r="H196" s="23">
        <f t="shared" si="5"/>
        <v>6.3346666666666662</v>
      </c>
    </row>
    <row r="197" spans="1:8">
      <c r="A197" s="4" t="s">
        <v>170</v>
      </c>
      <c r="B197" s="4">
        <v>1495</v>
      </c>
      <c r="C197" s="4" t="s">
        <v>215</v>
      </c>
      <c r="D197" s="5">
        <v>18753</v>
      </c>
      <c r="E197" s="5" t="s">
        <v>60</v>
      </c>
      <c r="F197" s="5">
        <v>9208</v>
      </c>
      <c r="G197" s="5">
        <f t="shared" si="4"/>
        <v>767.33333333333337</v>
      </c>
      <c r="H197" s="23">
        <f t="shared" si="5"/>
        <v>6.1386666666666665</v>
      </c>
    </row>
    <row r="198" spans="1:8">
      <c r="A198" s="4" t="s">
        <v>170</v>
      </c>
      <c r="B198" s="4">
        <v>1496</v>
      </c>
      <c r="C198" s="4" t="s">
        <v>216</v>
      </c>
      <c r="D198" s="5">
        <v>58272</v>
      </c>
      <c r="E198" s="5" t="s">
        <v>45</v>
      </c>
      <c r="F198" s="5">
        <v>12871</v>
      </c>
      <c r="G198" s="5">
        <f t="shared" si="4"/>
        <v>1072.5833333333333</v>
      </c>
      <c r="H198" s="23">
        <f t="shared" si="5"/>
        <v>8.5806666666666676</v>
      </c>
    </row>
    <row r="199" spans="1:8">
      <c r="A199" s="4" t="s">
        <v>170</v>
      </c>
      <c r="B199" s="4">
        <v>1497</v>
      </c>
      <c r="C199" s="4" t="s">
        <v>217</v>
      </c>
      <c r="D199" s="5">
        <v>9322</v>
      </c>
      <c r="E199" s="5" t="s">
        <v>60</v>
      </c>
      <c r="F199" s="5">
        <v>9340</v>
      </c>
      <c r="G199" s="5">
        <f t="shared" si="4"/>
        <v>778.33333333333337</v>
      </c>
      <c r="H199" s="23">
        <f t="shared" si="5"/>
        <v>6.2266666666666666</v>
      </c>
    </row>
    <row r="200" spans="1:8">
      <c r="A200" s="4" t="s">
        <v>170</v>
      </c>
      <c r="B200" s="4">
        <v>1498</v>
      </c>
      <c r="C200" s="4" t="s">
        <v>218</v>
      </c>
      <c r="D200" s="5">
        <v>12736</v>
      </c>
      <c r="E200" s="5" t="s">
        <v>60</v>
      </c>
      <c r="F200" s="5">
        <v>5874</v>
      </c>
      <c r="G200" s="5">
        <f t="shared" si="4"/>
        <v>489.5</v>
      </c>
      <c r="H200" s="23">
        <f t="shared" si="5"/>
        <v>3.9159999999999999</v>
      </c>
    </row>
    <row r="201" spans="1:8">
      <c r="A201" s="4" t="s">
        <v>170</v>
      </c>
      <c r="B201" s="4">
        <v>1499</v>
      </c>
      <c r="C201" s="4" t="s">
        <v>219</v>
      </c>
      <c r="D201" s="5">
        <v>32794</v>
      </c>
      <c r="E201" s="5" t="s">
        <v>45</v>
      </c>
      <c r="F201" s="5">
        <v>11002</v>
      </c>
      <c r="G201" s="5">
        <f t="shared" si="4"/>
        <v>916.83333333333337</v>
      </c>
      <c r="H201" s="23">
        <f t="shared" si="5"/>
        <v>7.3346666666666662</v>
      </c>
    </row>
    <row r="202" spans="1:8">
      <c r="A202" s="4" t="s">
        <v>220</v>
      </c>
      <c r="B202" s="4">
        <v>1715</v>
      </c>
      <c r="C202" s="4" t="s">
        <v>221</v>
      </c>
      <c r="D202" s="5">
        <v>12024</v>
      </c>
      <c r="E202" s="5" t="s">
        <v>31</v>
      </c>
      <c r="F202" s="5">
        <v>12678</v>
      </c>
      <c r="G202" s="5">
        <f t="shared" si="4"/>
        <v>1056.5</v>
      </c>
      <c r="H202" s="23">
        <f t="shared" si="5"/>
        <v>8.452</v>
      </c>
    </row>
    <row r="203" spans="1:8">
      <c r="A203" s="4" t="s">
        <v>220</v>
      </c>
      <c r="B203" s="4">
        <v>1730</v>
      </c>
      <c r="C203" s="4" t="s">
        <v>222</v>
      </c>
      <c r="D203" s="5">
        <v>8289</v>
      </c>
      <c r="E203" s="5" t="s">
        <v>120</v>
      </c>
      <c r="F203" s="5">
        <v>14269</v>
      </c>
      <c r="G203" s="5">
        <f t="shared" si="4"/>
        <v>1189.0833333333333</v>
      </c>
      <c r="H203" s="23">
        <f t="shared" si="5"/>
        <v>9.5126666666666662</v>
      </c>
    </row>
    <row r="204" spans="1:8">
      <c r="A204" s="4" t="s">
        <v>220</v>
      </c>
      <c r="B204" s="4">
        <v>1737</v>
      </c>
      <c r="C204" s="4" t="s">
        <v>223</v>
      </c>
      <c r="D204" s="5">
        <v>11278</v>
      </c>
      <c r="E204" s="5" t="s">
        <v>89</v>
      </c>
      <c r="F204" s="5">
        <v>15984</v>
      </c>
      <c r="G204" s="5">
        <f t="shared" si="4"/>
        <v>1332</v>
      </c>
      <c r="H204" s="23">
        <f t="shared" si="5"/>
        <v>10.656000000000001</v>
      </c>
    </row>
    <row r="205" spans="1:8">
      <c r="A205" s="4" t="s">
        <v>220</v>
      </c>
      <c r="B205" s="4">
        <v>1760</v>
      </c>
      <c r="C205" s="4" t="s">
        <v>224</v>
      </c>
      <c r="D205" s="5">
        <v>3777</v>
      </c>
      <c r="E205" s="5" t="s">
        <v>60</v>
      </c>
      <c r="F205" s="5">
        <v>14051.2099609375</v>
      </c>
      <c r="G205" s="5">
        <f t="shared" si="4"/>
        <v>1170.9341634114583</v>
      </c>
      <c r="H205" s="23">
        <f t="shared" si="5"/>
        <v>9.3674733072916663</v>
      </c>
    </row>
    <row r="206" spans="1:8">
      <c r="A206" s="4" t="s">
        <v>220</v>
      </c>
      <c r="B206" s="4">
        <v>1761</v>
      </c>
      <c r="C206" s="4" t="s">
        <v>225</v>
      </c>
      <c r="D206" s="5">
        <v>16932</v>
      </c>
      <c r="E206" s="5" t="s">
        <v>31</v>
      </c>
      <c r="F206" s="5">
        <v>13854</v>
      </c>
      <c r="G206" s="5">
        <f t="shared" si="4"/>
        <v>1154.5</v>
      </c>
      <c r="H206" s="23">
        <f t="shared" si="5"/>
        <v>9.2360000000000007</v>
      </c>
    </row>
    <row r="207" spans="1:8">
      <c r="A207" s="4" t="s">
        <v>220</v>
      </c>
      <c r="B207" s="4">
        <v>1762</v>
      </c>
      <c r="C207" s="4" t="s">
        <v>226</v>
      </c>
      <c r="D207" s="5">
        <v>3637</v>
      </c>
      <c r="E207" s="5" t="s">
        <v>57</v>
      </c>
      <c r="F207" s="5">
        <v>12805</v>
      </c>
      <c r="G207" s="5">
        <f t="shared" si="4"/>
        <v>1067.0833333333333</v>
      </c>
      <c r="H207" s="23">
        <f t="shared" si="5"/>
        <v>8.5366666666666671</v>
      </c>
    </row>
    <row r="208" spans="1:8">
      <c r="A208" s="4" t="s">
        <v>220</v>
      </c>
      <c r="B208" s="4">
        <v>1763</v>
      </c>
      <c r="C208" s="4" t="s">
        <v>227</v>
      </c>
      <c r="D208" s="5">
        <v>11439</v>
      </c>
      <c r="E208" s="5" t="s">
        <v>31</v>
      </c>
      <c r="F208" s="5">
        <v>11885</v>
      </c>
      <c r="G208" s="5">
        <f t="shared" si="4"/>
        <v>990.41666666666663</v>
      </c>
      <c r="H208" s="23">
        <f t="shared" si="5"/>
        <v>7.9233333333333329</v>
      </c>
    </row>
    <row r="209" spans="1:8">
      <c r="A209" s="4" t="s">
        <v>220</v>
      </c>
      <c r="B209" s="4">
        <v>1764</v>
      </c>
      <c r="C209" s="4" t="s">
        <v>228</v>
      </c>
      <c r="D209" s="5">
        <v>8854</v>
      </c>
      <c r="E209" s="5" t="s">
        <v>31</v>
      </c>
      <c r="F209" s="5">
        <v>10841</v>
      </c>
      <c r="G209" s="5">
        <f t="shared" si="4"/>
        <v>903.41666666666663</v>
      </c>
      <c r="H209" s="23">
        <f t="shared" si="5"/>
        <v>7.2273333333333332</v>
      </c>
    </row>
    <row r="210" spans="1:8">
      <c r="A210" s="4" t="s">
        <v>220</v>
      </c>
      <c r="B210" s="4">
        <v>1765</v>
      </c>
      <c r="C210" s="4" t="s">
        <v>229</v>
      </c>
      <c r="D210" s="5">
        <v>9734</v>
      </c>
      <c r="E210" s="5" t="s">
        <v>120</v>
      </c>
      <c r="F210" s="5">
        <v>10909</v>
      </c>
      <c r="G210" s="5">
        <f t="shared" si="4"/>
        <v>909.08333333333337</v>
      </c>
      <c r="H210" s="23">
        <f t="shared" si="5"/>
        <v>7.2726666666666668</v>
      </c>
    </row>
    <row r="211" spans="1:8">
      <c r="A211" s="4" t="s">
        <v>220</v>
      </c>
      <c r="B211" s="4">
        <v>1766</v>
      </c>
      <c r="C211" s="4" t="s">
        <v>230</v>
      </c>
      <c r="D211" s="5">
        <v>13354</v>
      </c>
      <c r="E211" s="5" t="s">
        <v>89</v>
      </c>
      <c r="F211" s="5">
        <v>10689</v>
      </c>
      <c r="G211" s="5">
        <f t="shared" ref="G211:G274" si="6">F211/12</f>
        <v>890.75</v>
      </c>
      <c r="H211" s="23">
        <f t="shared" ref="H211:H274" si="7">F211*100/150000</f>
        <v>7.1260000000000003</v>
      </c>
    </row>
    <row r="212" spans="1:8">
      <c r="A212" s="4" t="s">
        <v>220</v>
      </c>
      <c r="B212" s="4">
        <v>1780</v>
      </c>
      <c r="C212" s="4" t="s">
        <v>231</v>
      </c>
      <c r="D212" s="5">
        <v>99007</v>
      </c>
      <c r="E212" s="5" t="s">
        <v>38</v>
      </c>
      <c r="F212" s="5">
        <v>12359</v>
      </c>
      <c r="G212" s="5">
        <f t="shared" si="6"/>
        <v>1029.9166666666667</v>
      </c>
      <c r="H212" s="23">
        <f t="shared" si="7"/>
        <v>8.2393333333333327</v>
      </c>
    </row>
    <row r="213" spans="1:8">
      <c r="A213" s="4" t="s">
        <v>220</v>
      </c>
      <c r="B213" s="4">
        <v>1781</v>
      </c>
      <c r="C213" s="4" t="s">
        <v>232</v>
      </c>
      <c r="D213" s="5">
        <v>23590</v>
      </c>
      <c r="E213" s="5" t="s">
        <v>57</v>
      </c>
      <c r="F213" s="5">
        <v>11381</v>
      </c>
      <c r="G213" s="5">
        <f t="shared" si="6"/>
        <v>948.41666666666663</v>
      </c>
      <c r="H213" s="23">
        <f t="shared" si="7"/>
        <v>7.5873333333333335</v>
      </c>
    </row>
    <row r="214" spans="1:8">
      <c r="A214" s="4" t="s">
        <v>220</v>
      </c>
      <c r="B214" s="4">
        <v>1782</v>
      </c>
      <c r="C214" s="4" t="s">
        <v>233</v>
      </c>
      <c r="D214" s="5">
        <v>9625</v>
      </c>
      <c r="E214" s="5" t="s">
        <v>89</v>
      </c>
      <c r="F214" s="5">
        <v>10657</v>
      </c>
      <c r="G214" s="5">
        <f t="shared" si="6"/>
        <v>888.08333333333337</v>
      </c>
      <c r="H214" s="23">
        <f t="shared" si="7"/>
        <v>7.1046666666666667</v>
      </c>
    </row>
    <row r="215" spans="1:8">
      <c r="A215" s="4" t="s">
        <v>220</v>
      </c>
      <c r="B215" s="4">
        <v>1783</v>
      </c>
      <c r="C215" s="4" t="s">
        <v>234</v>
      </c>
      <c r="D215" s="5">
        <v>11324</v>
      </c>
      <c r="E215" s="5" t="s">
        <v>89</v>
      </c>
      <c r="F215" s="5">
        <v>9568</v>
      </c>
      <c r="G215" s="5">
        <f t="shared" si="6"/>
        <v>797.33333333333337</v>
      </c>
      <c r="H215" s="23">
        <f t="shared" si="7"/>
        <v>6.3786666666666667</v>
      </c>
    </row>
    <row r="216" spans="1:8">
      <c r="A216" s="4" t="s">
        <v>220</v>
      </c>
      <c r="B216" s="4">
        <v>1784</v>
      </c>
      <c r="C216" s="4" t="s">
        <v>235</v>
      </c>
      <c r="D216" s="5">
        <v>25408</v>
      </c>
      <c r="E216" s="5" t="s">
        <v>89</v>
      </c>
      <c r="F216" s="5">
        <v>11370</v>
      </c>
      <c r="G216" s="5">
        <f t="shared" si="6"/>
        <v>947.5</v>
      </c>
      <c r="H216" s="23">
        <f t="shared" si="7"/>
        <v>7.58</v>
      </c>
    </row>
    <row r="217" spans="1:8">
      <c r="A217" s="4" t="s">
        <v>220</v>
      </c>
      <c r="B217" s="4">
        <v>1785</v>
      </c>
      <c r="C217" s="4" t="s">
        <v>236</v>
      </c>
      <c r="D217" s="5">
        <v>14756</v>
      </c>
      <c r="E217" s="5" t="s">
        <v>89</v>
      </c>
      <c r="F217" s="5">
        <v>10979</v>
      </c>
      <c r="G217" s="5">
        <f t="shared" si="6"/>
        <v>914.91666666666663</v>
      </c>
      <c r="H217" s="23">
        <f t="shared" si="7"/>
        <v>7.3193333333333337</v>
      </c>
    </row>
    <row r="218" spans="1:8">
      <c r="A218" s="4" t="s">
        <v>237</v>
      </c>
      <c r="B218" s="4">
        <v>1814</v>
      </c>
      <c r="C218" s="4" t="s">
        <v>238</v>
      </c>
      <c r="D218" s="5">
        <v>8608</v>
      </c>
      <c r="E218" s="5" t="s">
        <v>31</v>
      </c>
      <c r="F218" s="5">
        <v>13526</v>
      </c>
      <c r="G218" s="5">
        <f t="shared" si="6"/>
        <v>1127.1666666666667</v>
      </c>
      <c r="H218" s="23">
        <f t="shared" si="7"/>
        <v>9.0173333333333332</v>
      </c>
    </row>
    <row r="219" spans="1:8">
      <c r="A219" s="4" t="s">
        <v>237</v>
      </c>
      <c r="B219" s="4">
        <v>1860</v>
      </c>
      <c r="C219" s="4" t="s">
        <v>239</v>
      </c>
      <c r="D219" s="5">
        <v>5397</v>
      </c>
      <c r="E219" s="5" t="s">
        <v>57</v>
      </c>
      <c r="F219" s="5">
        <v>10933</v>
      </c>
      <c r="G219" s="5">
        <f t="shared" si="6"/>
        <v>911.08333333333337</v>
      </c>
      <c r="H219" s="23">
        <f t="shared" si="7"/>
        <v>7.2886666666666668</v>
      </c>
    </row>
    <row r="220" spans="1:8">
      <c r="A220" s="4" t="s">
        <v>237</v>
      </c>
      <c r="B220" s="4">
        <v>1861</v>
      </c>
      <c r="C220" s="4" t="s">
        <v>240</v>
      </c>
      <c r="D220" s="5">
        <v>16082</v>
      </c>
      <c r="E220" s="5" t="s">
        <v>31</v>
      </c>
      <c r="F220" s="5">
        <v>10495</v>
      </c>
      <c r="G220" s="5">
        <f t="shared" si="6"/>
        <v>874.58333333333337</v>
      </c>
      <c r="H220" s="23">
        <f t="shared" si="7"/>
        <v>6.996666666666667</v>
      </c>
    </row>
    <row r="221" spans="1:8">
      <c r="A221" s="4" t="s">
        <v>237</v>
      </c>
      <c r="B221" s="4">
        <v>1862</v>
      </c>
      <c r="C221" s="4" t="s">
        <v>241</v>
      </c>
      <c r="D221" s="5">
        <v>9237</v>
      </c>
      <c r="E221" s="5" t="s">
        <v>60</v>
      </c>
      <c r="F221" s="5">
        <v>9096</v>
      </c>
      <c r="G221" s="5">
        <f t="shared" si="6"/>
        <v>758</v>
      </c>
      <c r="H221" s="23">
        <f t="shared" si="7"/>
        <v>6.0640000000000001</v>
      </c>
    </row>
    <row r="222" spans="1:8">
      <c r="A222" s="4" t="s">
        <v>237</v>
      </c>
      <c r="B222" s="4">
        <v>1863</v>
      </c>
      <c r="C222" s="4" t="s">
        <v>242</v>
      </c>
      <c r="D222" s="5">
        <v>6269</v>
      </c>
      <c r="E222" s="5" t="s">
        <v>89</v>
      </c>
      <c r="F222" s="5">
        <v>10210</v>
      </c>
      <c r="G222" s="5">
        <f t="shared" si="6"/>
        <v>850.83333333333337</v>
      </c>
      <c r="H222" s="23">
        <f t="shared" si="7"/>
        <v>6.8066666666666666</v>
      </c>
    </row>
    <row r="223" spans="1:8">
      <c r="A223" s="4" t="s">
        <v>237</v>
      </c>
      <c r="B223" s="4">
        <v>1864</v>
      </c>
      <c r="C223" s="4" t="s">
        <v>243</v>
      </c>
      <c r="D223" s="5">
        <v>4290</v>
      </c>
      <c r="E223" s="5" t="s">
        <v>60</v>
      </c>
      <c r="F223" s="5">
        <v>11950</v>
      </c>
      <c r="G223" s="5">
        <f t="shared" si="6"/>
        <v>995.83333333333337</v>
      </c>
      <c r="H223" s="23">
        <f t="shared" si="7"/>
        <v>7.9666666666666668</v>
      </c>
    </row>
    <row r="224" spans="1:8">
      <c r="A224" s="4" t="s">
        <v>237</v>
      </c>
      <c r="B224" s="4">
        <v>1880</v>
      </c>
      <c r="C224" s="4" t="s">
        <v>244</v>
      </c>
      <c r="D224" s="5">
        <v>160687</v>
      </c>
      <c r="E224" s="5" t="s">
        <v>38</v>
      </c>
      <c r="F224" s="5">
        <v>7890</v>
      </c>
      <c r="G224" s="5">
        <f t="shared" si="6"/>
        <v>657.5</v>
      </c>
      <c r="H224" s="23">
        <f t="shared" si="7"/>
        <v>5.26</v>
      </c>
    </row>
    <row r="225" spans="1:8">
      <c r="A225" s="4" t="s">
        <v>237</v>
      </c>
      <c r="B225" s="4">
        <v>1881</v>
      </c>
      <c r="C225" s="4" t="s">
        <v>245</v>
      </c>
      <c r="D225" s="5">
        <v>22665</v>
      </c>
      <c r="E225" s="5" t="s">
        <v>31</v>
      </c>
      <c r="F225" s="5">
        <v>9047.150390625</v>
      </c>
      <c r="G225" s="5">
        <f t="shared" si="6"/>
        <v>753.92919921875</v>
      </c>
      <c r="H225" s="23">
        <f t="shared" si="7"/>
        <v>6.0314335937500001</v>
      </c>
    </row>
    <row r="226" spans="1:8">
      <c r="A226" s="4" t="s">
        <v>237</v>
      </c>
      <c r="B226" s="4">
        <v>1882</v>
      </c>
      <c r="C226" s="4" t="s">
        <v>246</v>
      </c>
      <c r="D226" s="5">
        <v>11382</v>
      </c>
      <c r="E226" s="5" t="s">
        <v>57</v>
      </c>
      <c r="F226" s="5">
        <v>14360</v>
      </c>
      <c r="G226" s="5">
        <f t="shared" si="6"/>
        <v>1196.6666666666667</v>
      </c>
      <c r="H226" s="23">
        <f t="shared" si="7"/>
        <v>9.5733333333333341</v>
      </c>
    </row>
    <row r="227" spans="1:8">
      <c r="A227" s="4" t="s">
        <v>237</v>
      </c>
      <c r="B227" s="4">
        <v>1883</v>
      </c>
      <c r="C227" s="4" t="s">
        <v>247</v>
      </c>
      <c r="D227" s="5">
        <v>30128</v>
      </c>
      <c r="E227" s="5" t="s">
        <v>45</v>
      </c>
      <c r="F227" s="5">
        <v>14112</v>
      </c>
      <c r="G227" s="5">
        <f t="shared" si="6"/>
        <v>1176</v>
      </c>
      <c r="H227" s="23">
        <f t="shared" si="7"/>
        <v>9.4079999999999995</v>
      </c>
    </row>
    <row r="228" spans="1:8">
      <c r="A228" s="4" t="s">
        <v>237</v>
      </c>
      <c r="B228" s="4">
        <v>1884</v>
      </c>
      <c r="C228" s="4" t="s">
        <v>248</v>
      </c>
      <c r="D228" s="5">
        <v>10603</v>
      </c>
      <c r="E228" s="5" t="s">
        <v>31</v>
      </c>
      <c r="F228" s="5">
        <v>18325</v>
      </c>
      <c r="G228" s="5">
        <f t="shared" si="6"/>
        <v>1527.0833333333333</v>
      </c>
      <c r="H228" s="23">
        <f t="shared" si="7"/>
        <v>12.216666666666667</v>
      </c>
    </row>
    <row r="229" spans="1:8">
      <c r="A229" s="4" t="s">
        <v>237</v>
      </c>
      <c r="B229" s="4">
        <v>1885</v>
      </c>
      <c r="C229" s="4" t="s">
        <v>249</v>
      </c>
      <c r="D229" s="5">
        <v>23014</v>
      </c>
      <c r="E229" s="5" t="s">
        <v>57</v>
      </c>
      <c r="F229" s="5">
        <v>15070</v>
      </c>
      <c r="G229" s="5">
        <f t="shared" si="6"/>
        <v>1255.8333333333333</v>
      </c>
      <c r="H229" s="23">
        <f t="shared" si="7"/>
        <v>10.046666666666667</v>
      </c>
    </row>
    <row r="230" spans="1:8">
      <c r="A230" s="4" t="s">
        <v>250</v>
      </c>
      <c r="B230" s="4">
        <v>1904</v>
      </c>
      <c r="C230" s="4" t="s">
        <v>251</v>
      </c>
      <c r="D230" s="5">
        <v>4234</v>
      </c>
      <c r="E230" s="5" t="s">
        <v>60</v>
      </c>
      <c r="F230" s="5">
        <v>16042</v>
      </c>
      <c r="G230" s="5">
        <f t="shared" si="6"/>
        <v>1336.8333333333333</v>
      </c>
      <c r="H230" s="23">
        <f t="shared" si="7"/>
        <v>10.694666666666667</v>
      </c>
    </row>
    <row r="231" spans="1:8">
      <c r="A231" s="4" t="s">
        <v>250</v>
      </c>
      <c r="B231" s="4">
        <v>1907</v>
      </c>
      <c r="C231" s="4" t="s">
        <v>252</v>
      </c>
      <c r="D231" s="5">
        <v>9733</v>
      </c>
      <c r="E231" s="5" t="s">
        <v>31</v>
      </c>
      <c r="F231" s="5">
        <v>13384</v>
      </c>
      <c r="G231" s="5">
        <f t="shared" si="6"/>
        <v>1115.3333333333333</v>
      </c>
      <c r="H231" s="23">
        <f t="shared" si="7"/>
        <v>8.9226666666666663</v>
      </c>
    </row>
    <row r="232" spans="1:8">
      <c r="A232" s="4" t="s">
        <v>250</v>
      </c>
      <c r="B232" s="4">
        <v>1960</v>
      </c>
      <c r="C232" s="4" t="s">
        <v>253</v>
      </c>
      <c r="D232" s="5">
        <v>8550</v>
      </c>
      <c r="E232" s="5" t="s">
        <v>60</v>
      </c>
      <c r="F232" s="5">
        <v>11814.5</v>
      </c>
      <c r="G232" s="5">
        <f t="shared" si="6"/>
        <v>984.54166666666663</v>
      </c>
      <c r="H232" s="23">
        <f t="shared" si="7"/>
        <v>7.8763333333333332</v>
      </c>
    </row>
    <row r="233" spans="1:8">
      <c r="A233" s="4" t="s">
        <v>250</v>
      </c>
      <c r="B233" s="4">
        <v>1961</v>
      </c>
      <c r="C233" s="4" t="s">
        <v>254</v>
      </c>
      <c r="D233" s="5">
        <v>16600</v>
      </c>
      <c r="E233" s="5" t="s">
        <v>31</v>
      </c>
      <c r="F233" s="5">
        <v>12962</v>
      </c>
      <c r="G233" s="5">
        <f t="shared" si="6"/>
        <v>1080.1666666666667</v>
      </c>
      <c r="H233" s="23">
        <f t="shared" si="7"/>
        <v>8.6413333333333338</v>
      </c>
    </row>
    <row r="234" spans="1:8">
      <c r="A234" s="4" t="s">
        <v>250</v>
      </c>
      <c r="B234" s="4">
        <v>1962</v>
      </c>
      <c r="C234" s="4" t="s">
        <v>255</v>
      </c>
      <c r="D234" s="5">
        <v>5351</v>
      </c>
      <c r="E234" s="5" t="s">
        <v>60</v>
      </c>
      <c r="F234" s="5">
        <v>10421</v>
      </c>
      <c r="G234" s="5">
        <f t="shared" si="6"/>
        <v>868.41666666666663</v>
      </c>
      <c r="H234" s="23">
        <f t="shared" si="7"/>
        <v>6.9473333333333329</v>
      </c>
    </row>
    <row r="235" spans="1:8">
      <c r="A235" s="4" t="s">
        <v>250</v>
      </c>
      <c r="B235" s="4">
        <v>1980</v>
      </c>
      <c r="C235" s="4" t="s">
        <v>256</v>
      </c>
      <c r="D235" s="5">
        <v>161240</v>
      </c>
      <c r="E235" s="5" t="s">
        <v>38</v>
      </c>
      <c r="F235" s="5">
        <v>11138</v>
      </c>
      <c r="G235" s="5">
        <f t="shared" si="6"/>
        <v>928.16666666666663</v>
      </c>
      <c r="H235" s="23">
        <f t="shared" si="7"/>
        <v>7.4253333333333336</v>
      </c>
    </row>
    <row r="236" spans="1:8">
      <c r="A236" s="4" t="s">
        <v>250</v>
      </c>
      <c r="B236" s="4">
        <v>1981</v>
      </c>
      <c r="C236" s="4" t="s">
        <v>257</v>
      </c>
      <c r="D236" s="5">
        <v>22600</v>
      </c>
      <c r="E236" s="5" t="s">
        <v>31</v>
      </c>
      <c r="F236" s="5">
        <v>8431</v>
      </c>
      <c r="G236" s="5">
        <f t="shared" si="6"/>
        <v>702.58333333333337</v>
      </c>
      <c r="H236" s="23">
        <f t="shared" si="7"/>
        <v>5.6206666666666667</v>
      </c>
    </row>
    <row r="237" spans="1:8">
      <c r="A237" s="4" t="s">
        <v>250</v>
      </c>
      <c r="B237" s="4">
        <v>1982</v>
      </c>
      <c r="C237" s="4" t="s">
        <v>258</v>
      </c>
      <c r="D237" s="5">
        <v>12915</v>
      </c>
      <c r="E237" s="5" t="s">
        <v>60</v>
      </c>
      <c r="F237" s="5">
        <v>5371.5</v>
      </c>
      <c r="G237" s="5">
        <f t="shared" si="6"/>
        <v>447.625</v>
      </c>
      <c r="H237" s="23">
        <f t="shared" si="7"/>
        <v>3.581</v>
      </c>
    </row>
    <row r="238" spans="1:8">
      <c r="A238" s="4" t="s">
        <v>250</v>
      </c>
      <c r="B238" s="4">
        <v>1983</v>
      </c>
      <c r="C238" s="4" t="s">
        <v>259</v>
      </c>
      <c r="D238" s="5">
        <v>25610</v>
      </c>
      <c r="E238" s="5" t="s">
        <v>57</v>
      </c>
      <c r="F238" s="5">
        <v>11200</v>
      </c>
      <c r="G238" s="5">
        <f t="shared" si="6"/>
        <v>933.33333333333337</v>
      </c>
      <c r="H238" s="23">
        <f t="shared" si="7"/>
        <v>7.4666666666666668</v>
      </c>
    </row>
    <row r="239" spans="1:8">
      <c r="A239" s="4" t="s">
        <v>250</v>
      </c>
      <c r="B239" s="4">
        <v>1984</v>
      </c>
      <c r="C239" s="4" t="s">
        <v>260</v>
      </c>
      <c r="D239" s="5">
        <v>13929</v>
      </c>
      <c r="E239" s="5" t="s">
        <v>60</v>
      </c>
      <c r="F239" s="5">
        <v>11425</v>
      </c>
      <c r="G239" s="5">
        <f t="shared" si="6"/>
        <v>952.08333333333337</v>
      </c>
      <c r="H239" s="23">
        <f t="shared" si="7"/>
        <v>7.6166666666666663</v>
      </c>
    </row>
    <row r="240" spans="1:8">
      <c r="A240" s="4" t="s">
        <v>261</v>
      </c>
      <c r="B240" s="4">
        <v>2021</v>
      </c>
      <c r="C240" s="4" t="s">
        <v>262</v>
      </c>
      <c r="D240" s="5">
        <v>6741</v>
      </c>
      <c r="E240" s="5" t="s">
        <v>89</v>
      </c>
      <c r="F240" s="5">
        <v>19669.5</v>
      </c>
      <c r="G240" s="5">
        <f t="shared" si="6"/>
        <v>1639.125</v>
      </c>
      <c r="H240" s="23">
        <f t="shared" si="7"/>
        <v>13.113</v>
      </c>
    </row>
    <row r="241" spans="1:8">
      <c r="A241" s="4" t="s">
        <v>261</v>
      </c>
      <c r="B241" s="4">
        <v>2023</v>
      </c>
      <c r="C241" s="4" t="s">
        <v>263</v>
      </c>
      <c r="D241" s="5">
        <v>10192</v>
      </c>
      <c r="E241" s="5" t="s">
        <v>120</v>
      </c>
      <c r="F241" s="5">
        <v>12726</v>
      </c>
      <c r="G241" s="5">
        <f t="shared" si="6"/>
        <v>1060.5</v>
      </c>
      <c r="H241" s="23">
        <f t="shared" si="7"/>
        <v>8.484</v>
      </c>
    </row>
    <row r="242" spans="1:8">
      <c r="A242" s="4" t="s">
        <v>261</v>
      </c>
      <c r="B242" s="4">
        <v>2026</v>
      </c>
      <c r="C242" s="4" t="s">
        <v>264</v>
      </c>
      <c r="D242" s="5">
        <v>10307</v>
      </c>
      <c r="E242" s="5" t="s">
        <v>31</v>
      </c>
      <c r="F242" s="5">
        <v>13470.5</v>
      </c>
      <c r="G242" s="5">
        <f t="shared" si="6"/>
        <v>1122.5416666666667</v>
      </c>
      <c r="H242" s="23">
        <f t="shared" si="7"/>
        <v>8.9803333333333342</v>
      </c>
    </row>
    <row r="243" spans="1:8">
      <c r="A243" s="4" t="s">
        <v>261</v>
      </c>
      <c r="B243" s="4">
        <v>2029</v>
      </c>
      <c r="C243" s="4" t="s">
        <v>265</v>
      </c>
      <c r="D243" s="5">
        <v>16167</v>
      </c>
      <c r="E243" s="5" t="s">
        <v>120</v>
      </c>
      <c r="F243" s="5">
        <v>18028</v>
      </c>
      <c r="G243" s="5">
        <f t="shared" si="6"/>
        <v>1502.3333333333333</v>
      </c>
      <c r="H243" s="23">
        <f t="shared" si="7"/>
        <v>12.018666666666666</v>
      </c>
    </row>
    <row r="244" spans="1:8">
      <c r="A244" s="4" t="s">
        <v>261</v>
      </c>
      <c r="B244" s="4">
        <v>2031</v>
      </c>
      <c r="C244" s="4" t="s">
        <v>266</v>
      </c>
      <c r="D244" s="5">
        <v>10978</v>
      </c>
      <c r="E244" s="5" t="s">
        <v>120</v>
      </c>
      <c r="F244" s="5">
        <v>18424</v>
      </c>
      <c r="G244" s="5">
        <f t="shared" si="6"/>
        <v>1535.3333333333333</v>
      </c>
      <c r="H244" s="23">
        <f t="shared" si="7"/>
        <v>12.282666666666668</v>
      </c>
    </row>
    <row r="245" spans="1:8">
      <c r="A245" s="4" t="s">
        <v>261</v>
      </c>
      <c r="B245" s="4">
        <v>2034</v>
      </c>
      <c r="C245" s="4" t="s">
        <v>267</v>
      </c>
      <c r="D245" s="5">
        <v>6902</v>
      </c>
      <c r="E245" s="5" t="s">
        <v>120</v>
      </c>
      <c r="F245" s="5">
        <v>15735.5</v>
      </c>
      <c r="G245" s="5">
        <f t="shared" si="6"/>
        <v>1311.2916666666667</v>
      </c>
      <c r="H245" s="23">
        <f t="shared" si="7"/>
        <v>10.490333333333334</v>
      </c>
    </row>
    <row r="246" spans="1:8">
      <c r="A246" s="4" t="s">
        <v>261</v>
      </c>
      <c r="B246" s="4">
        <v>2039</v>
      </c>
      <c r="C246" s="4" t="s">
        <v>268</v>
      </c>
      <c r="D246" s="5">
        <v>6831</v>
      </c>
      <c r="E246" s="5" t="s">
        <v>120</v>
      </c>
      <c r="F246" s="5">
        <v>15127.5</v>
      </c>
      <c r="G246" s="5">
        <f t="shared" si="6"/>
        <v>1260.625</v>
      </c>
      <c r="H246" s="23">
        <f t="shared" si="7"/>
        <v>10.085000000000001</v>
      </c>
    </row>
    <row r="247" spans="1:8">
      <c r="A247" s="4" t="s">
        <v>261</v>
      </c>
      <c r="B247" s="4">
        <v>2061</v>
      </c>
      <c r="C247" s="4" t="s">
        <v>269</v>
      </c>
      <c r="D247" s="5">
        <v>10758</v>
      </c>
      <c r="E247" s="5" t="s">
        <v>60</v>
      </c>
      <c r="F247" s="5">
        <v>13169</v>
      </c>
      <c r="G247" s="5">
        <f t="shared" si="6"/>
        <v>1097.4166666666667</v>
      </c>
      <c r="H247" s="23">
        <f t="shared" si="7"/>
        <v>8.7793333333333337</v>
      </c>
    </row>
    <row r="248" spans="1:8">
      <c r="A248" s="4" t="s">
        <v>261</v>
      </c>
      <c r="B248" s="4">
        <v>2062</v>
      </c>
      <c r="C248" s="4" t="s">
        <v>270</v>
      </c>
      <c r="D248" s="5">
        <v>20419</v>
      </c>
      <c r="E248" s="5" t="s">
        <v>120</v>
      </c>
      <c r="F248" s="5">
        <v>9356</v>
      </c>
      <c r="G248" s="5">
        <f t="shared" si="6"/>
        <v>779.66666666666663</v>
      </c>
      <c r="H248" s="23">
        <f t="shared" si="7"/>
        <v>6.237333333333333</v>
      </c>
    </row>
    <row r="249" spans="1:8">
      <c r="A249" s="4" t="s">
        <v>261</v>
      </c>
      <c r="B249" s="4">
        <v>2080</v>
      </c>
      <c r="C249" s="4" t="s">
        <v>271</v>
      </c>
      <c r="D249" s="5">
        <v>59974</v>
      </c>
      <c r="E249" s="5" t="s">
        <v>45</v>
      </c>
      <c r="F249" s="5">
        <v>11457</v>
      </c>
      <c r="G249" s="5">
        <f t="shared" si="6"/>
        <v>954.75</v>
      </c>
      <c r="H249" s="23">
        <f t="shared" si="7"/>
        <v>7.6379999999999999</v>
      </c>
    </row>
    <row r="250" spans="1:8">
      <c r="A250" s="4" t="s">
        <v>261</v>
      </c>
      <c r="B250" s="4">
        <v>2081</v>
      </c>
      <c r="C250" s="4" t="s">
        <v>272</v>
      </c>
      <c r="D250" s="5">
        <v>51354</v>
      </c>
      <c r="E250" s="5" t="s">
        <v>38</v>
      </c>
      <c r="F250" s="5">
        <v>9163</v>
      </c>
      <c r="G250" s="5">
        <f t="shared" si="6"/>
        <v>763.58333333333337</v>
      </c>
      <c r="H250" s="23">
        <f t="shared" si="7"/>
        <v>6.1086666666666662</v>
      </c>
    </row>
    <row r="251" spans="1:8">
      <c r="A251" s="4" t="s">
        <v>261</v>
      </c>
      <c r="B251" s="4">
        <v>2082</v>
      </c>
      <c r="C251" s="4" t="s">
        <v>273</v>
      </c>
      <c r="D251" s="5">
        <v>11222</v>
      </c>
      <c r="E251" s="5" t="s">
        <v>31</v>
      </c>
      <c r="F251" s="5">
        <v>16153</v>
      </c>
      <c r="G251" s="5">
        <f t="shared" si="6"/>
        <v>1346.0833333333333</v>
      </c>
      <c r="H251" s="23">
        <f t="shared" si="7"/>
        <v>10.768666666666666</v>
      </c>
    </row>
    <row r="252" spans="1:8">
      <c r="A252" s="4" t="s">
        <v>261</v>
      </c>
      <c r="B252" s="4">
        <v>2083</v>
      </c>
      <c r="C252" s="4" t="s">
        <v>274</v>
      </c>
      <c r="D252" s="5">
        <v>15025</v>
      </c>
      <c r="E252" s="5" t="s">
        <v>60</v>
      </c>
      <c r="F252" s="5">
        <v>14301</v>
      </c>
      <c r="G252" s="5">
        <f t="shared" si="6"/>
        <v>1191.75</v>
      </c>
      <c r="H252" s="23">
        <f t="shared" si="7"/>
        <v>9.5340000000000007</v>
      </c>
    </row>
    <row r="253" spans="1:8">
      <c r="A253" s="4" t="s">
        <v>261</v>
      </c>
      <c r="B253" s="4">
        <v>2084</v>
      </c>
      <c r="C253" s="4" t="s">
        <v>275</v>
      </c>
      <c r="D253" s="5">
        <v>22366</v>
      </c>
      <c r="E253" s="5" t="s">
        <v>45</v>
      </c>
      <c r="F253" s="5">
        <v>10021</v>
      </c>
      <c r="G253" s="5">
        <f t="shared" si="6"/>
        <v>835.08333333333337</v>
      </c>
      <c r="H253" s="23">
        <f t="shared" si="7"/>
        <v>6.6806666666666663</v>
      </c>
    </row>
    <row r="254" spans="1:8">
      <c r="A254" s="4" t="s">
        <v>261</v>
      </c>
      <c r="B254" s="4">
        <v>2085</v>
      </c>
      <c r="C254" s="4" t="s">
        <v>276</v>
      </c>
      <c r="D254" s="5">
        <v>26812</v>
      </c>
      <c r="E254" s="5" t="s">
        <v>45</v>
      </c>
      <c r="F254" s="5">
        <v>9253</v>
      </c>
      <c r="G254" s="5">
        <f t="shared" si="6"/>
        <v>771.08333333333337</v>
      </c>
      <c r="H254" s="23">
        <f t="shared" si="7"/>
        <v>6.1686666666666667</v>
      </c>
    </row>
    <row r="255" spans="1:8">
      <c r="A255" s="4" t="s">
        <v>277</v>
      </c>
      <c r="B255" s="4">
        <v>2101</v>
      </c>
      <c r="C255" s="4" t="s">
        <v>278</v>
      </c>
      <c r="D255" s="5">
        <v>5715</v>
      </c>
      <c r="E255" s="5" t="s">
        <v>31</v>
      </c>
      <c r="F255" s="5">
        <v>15301</v>
      </c>
      <c r="G255" s="5">
        <f t="shared" si="6"/>
        <v>1275.0833333333333</v>
      </c>
      <c r="H255" s="23">
        <f t="shared" si="7"/>
        <v>10.200666666666667</v>
      </c>
    </row>
    <row r="256" spans="1:8">
      <c r="A256" s="4" t="s">
        <v>277</v>
      </c>
      <c r="B256" s="4">
        <v>2104</v>
      </c>
      <c r="C256" s="4" t="s">
        <v>279</v>
      </c>
      <c r="D256" s="5">
        <v>9138</v>
      </c>
      <c r="E256" s="5" t="s">
        <v>60</v>
      </c>
      <c r="F256" s="5">
        <v>11315</v>
      </c>
      <c r="G256" s="5">
        <f t="shared" si="6"/>
        <v>942.91666666666663</v>
      </c>
      <c r="H256" s="23">
        <f t="shared" si="7"/>
        <v>7.543333333333333</v>
      </c>
    </row>
    <row r="257" spans="1:8">
      <c r="A257" s="4" t="s">
        <v>277</v>
      </c>
      <c r="B257" s="4">
        <v>2121</v>
      </c>
      <c r="C257" s="4" t="s">
        <v>280</v>
      </c>
      <c r="D257" s="5">
        <v>11272</v>
      </c>
      <c r="E257" s="5" t="s">
        <v>89</v>
      </c>
      <c r="F257" s="5">
        <v>12039</v>
      </c>
      <c r="G257" s="5">
        <f t="shared" si="6"/>
        <v>1003.25</v>
      </c>
      <c r="H257" s="23">
        <f t="shared" si="7"/>
        <v>8.0259999999999998</v>
      </c>
    </row>
    <row r="258" spans="1:8">
      <c r="A258" s="4" t="s">
        <v>277</v>
      </c>
      <c r="B258" s="4">
        <v>2132</v>
      </c>
      <c r="C258" s="4" t="s">
        <v>281</v>
      </c>
      <c r="D258" s="5">
        <v>9284</v>
      </c>
      <c r="E258" s="5" t="s">
        <v>60</v>
      </c>
      <c r="F258" s="5">
        <v>18348</v>
      </c>
      <c r="G258" s="5">
        <f t="shared" si="6"/>
        <v>1529</v>
      </c>
      <c r="H258" s="23">
        <f t="shared" si="7"/>
        <v>12.231999999999999</v>
      </c>
    </row>
    <row r="259" spans="1:8">
      <c r="A259" s="4" t="s">
        <v>277</v>
      </c>
      <c r="B259" s="4">
        <v>2161</v>
      </c>
      <c r="C259" s="4" t="s">
        <v>282</v>
      </c>
      <c r="D259" s="5">
        <v>18377</v>
      </c>
      <c r="E259" s="5" t="s">
        <v>89</v>
      </c>
      <c r="F259" s="5">
        <v>17090</v>
      </c>
      <c r="G259" s="5">
        <f t="shared" si="6"/>
        <v>1424.1666666666667</v>
      </c>
      <c r="H259" s="23">
        <f t="shared" si="7"/>
        <v>11.393333333333333</v>
      </c>
    </row>
    <row r="260" spans="1:8">
      <c r="A260" s="4" t="s">
        <v>277</v>
      </c>
      <c r="B260" s="4">
        <v>2180</v>
      </c>
      <c r="C260" s="4" t="s">
        <v>283</v>
      </c>
      <c r="D260" s="5">
        <v>104108</v>
      </c>
      <c r="E260" s="5" t="s">
        <v>38</v>
      </c>
      <c r="F260" s="5">
        <v>10991</v>
      </c>
      <c r="G260" s="5">
        <f t="shared" si="6"/>
        <v>915.91666666666663</v>
      </c>
      <c r="H260" s="23">
        <f t="shared" si="7"/>
        <v>7.3273333333333337</v>
      </c>
    </row>
    <row r="261" spans="1:8">
      <c r="A261" s="4" t="s">
        <v>277</v>
      </c>
      <c r="B261" s="4">
        <v>2181</v>
      </c>
      <c r="C261" s="4" t="s">
        <v>284</v>
      </c>
      <c r="D261" s="5">
        <v>38033</v>
      </c>
      <c r="E261" s="5" t="s">
        <v>57</v>
      </c>
      <c r="F261" s="5">
        <v>13658.5595703125</v>
      </c>
      <c r="G261" s="5">
        <f t="shared" si="6"/>
        <v>1138.2132975260417</v>
      </c>
      <c r="H261" s="23">
        <f t="shared" si="7"/>
        <v>9.1057063802083338</v>
      </c>
    </row>
    <row r="262" spans="1:8">
      <c r="A262" s="4" t="s">
        <v>277</v>
      </c>
      <c r="B262" s="4">
        <v>2182</v>
      </c>
      <c r="C262" s="4" t="s">
        <v>285</v>
      </c>
      <c r="D262" s="5">
        <v>24163</v>
      </c>
      <c r="E262" s="5" t="s">
        <v>89</v>
      </c>
      <c r="F262" s="5">
        <v>10884</v>
      </c>
      <c r="G262" s="5">
        <f t="shared" si="6"/>
        <v>907</v>
      </c>
      <c r="H262" s="23">
        <f t="shared" si="7"/>
        <v>7.2560000000000002</v>
      </c>
    </row>
    <row r="263" spans="1:8">
      <c r="A263" s="4" t="s">
        <v>277</v>
      </c>
      <c r="B263" s="4">
        <v>2183</v>
      </c>
      <c r="C263" s="4" t="s">
        <v>286</v>
      </c>
      <c r="D263" s="5">
        <v>26018</v>
      </c>
      <c r="E263" s="5" t="s">
        <v>89</v>
      </c>
      <c r="F263" s="5">
        <v>8678.5</v>
      </c>
      <c r="G263" s="5">
        <f t="shared" si="6"/>
        <v>723.20833333333337</v>
      </c>
      <c r="H263" s="23">
        <f t="shared" si="7"/>
        <v>5.7856666666666667</v>
      </c>
    </row>
    <row r="264" spans="1:8">
      <c r="A264" s="4" t="s">
        <v>277</v>
      </c>
      <c r="B264" s="4">
        <v>2184</v>
      </c>
      <c r="C264" s="4" t="s">
        <v>287</v>
      </c>
      <c r="D264" s="5">
        <v>37341</v>
      </c>
      <c r="E264" s="5" t="s">
        <v>45</v>
      </c>
      <c r="F264" s="5">
        <v>7800</v>
      </c>
      <c r="G264" s="5">
        <f t="shared" si="6"/>
        <v>650</v>
      </c>
      <c r="H264" s="23">
        <f t="shared" si="7"/>
        <v>5.2</v>
      </c>
    </row>
    <row r="265" spans="1:8">
      <c r="A265" s="4" t="s">
        <v>288</v>
      </c>
      <c r="B265" s="4">
        <v>2260</v>
      </c>
      <c r="C265" s="4" t="s">
        <v>289</v>
      </c>
      <c r="D265" s="5">
        <v>9000</v>
      </c>
      <c r="E265" s="5" t="s">
        <v>89</v>
      </c>
      <c r="F265" s="5">
        <v>12492</v>
      </c>
      <c r="G265" s="5">
        <f t="shared" si="6"/>
        <v>1041</v>
      </c>
      <c r="H265" s="23">
        <f t="shared" si="7"/>
        <v>8.3279999999999994</v>
      </c>
    </row>
    <row r="266" spans="1:8">
      <c r="A266" s="4" t="s">
        <v>288</v>
      </c>
      <c r="B266" s="4">
        <v>2262</v>
      </c>
      <c r="C266" s="4" t="s">
        <v>290</v>
      </c>
      <c r="D266" s="5">
        <v>17465</v>
      </c>
      <c r="E266" s="5" t="s">
        <v>31</v>
      </c>
      <c r="F266" s="5">
        <v>13141.5</v>
      </c>
      <c r="G266" s="5">
        <f t="shared" si="6"/>
        <v>1095.125</v>
      </c>
      <c r="H266" s="23">
        <f t="shared" si="7"/>
        <v>8.7609999999999992</v>
      </c>
    </row>
    <row r="267" spans="1:8">
      <c r="A267" s="4" t="s">
        <v>288</v>
      </c>
      <c r="B267" s="4">
        <v>2280</v>
      </c>
      <c r="C267" s="4" t="s">
        <v>291</v>
      </c>
      <c r="D267" s="5">
        <v>24348</v>
      </c>
      <c r="E267" s="5" t="s">
        <v>45</v>
      </c>
      <c r="F267" s="5">
        <v>11656.0400390625</v>
      </c>
      <c r="G267" s="5">
        <f t="shared" si="6"/>
        <v>971.336669921875</v>
      </c>
      <c r="H267" s="23">
        <f t="shared" si="7"/>
        <v>7.7706933593749996</v>
      </c>
    </row>
    <row r="268" spans="1:8">
      <c r="A268" s="4" t="s">
        <v>288</v>
      </c>
      <c r="B268" s="4">
        <v>2281</v>
      </c>
      <c r="C268" s="4" t="s">
        <v>292</v>
      </c>
      <c r="D268" s="5">
        <v>98962</v>
      </c>
      <c r="E268" s="5" t="s">
        <v>38</v>
      </c>
      <c r="F268" s="5">
        <v>13162</v>
      </c>
      <c r="G268" s="5">
        <f t="shared" si="6"/>
        <v>1096.8333333333333</v>
      </c>
      <c r="H268" s="23">
        <f t="shared" si="7"/>
        <v>8.7746666666666666</v>
      </c>
    </row>
    <row r="269" spans="1:8">
      <c r="A269" s="4" t="s">
        <v>288</v>
      </c>
      <c r="B269" s="4">
        <v>2282</v>
      </c>
      <c r="C269" s="4" t="s">
        <v>293</v>
      </c>
      <c r="D269" s="5">
        <v>17390</v>
      </c>
      <c r="E269" s="5" t="s">
        <v>89</v>
      </c>
      <c r="F269" s="5">
        <v>12356.23046875</v>
      </c>
      <c r="G269" s="5">
        <f t="shared" si="6"/>
        <v>1029.6858723958333</v>
      </c>
      <c r="H269" s="23">
        <f t="shared" si="7"/>
        <v>8.2374869791666665</v>
      </c>
    </row>
    <row r="270" spans="1:8">
      <c r="A270" s="4" t="s">
        <v>288</v>
      </c>
      <c r="B270" s="4">
        <v>2283</v>
      </c>
      <c r="C270" s="4" t="s">
        <v>294</v>
      </c>
      <c r="D270" s="5">
        <v>18138</v>
      </c>
      <c r="E270" s="5" t="s">
        <v>89</v>
      </c>
      <c r="F270" s="5">
        <v>12963.5498046875</v>
      </c>
      <c r="G270" s="5">
        <f t="shared" si="6"/>
        <v>1080.2958170572917</v>
      </c>
      <c r="H270" s="23">
        <f t="shared" si="7"/>
        <v>8.6423665364583329</v>
      </c>
    </row>
    <row r="271" spans="1:8">
      <c r="A271" s="4" t="s">
        <v>288</v>
      </c>
      <c r="B271" s="4">
        <v>2284</v>
      </c>
      <c r="C271" s="4" t="s">
        <v>295</v>
      </c>
      <c r="D271" s="5">
        <v>55338</v>
      </c>
      <c r="E271" s="5" t="s">
        <v>45</v>
      </c>
      <c r="F271" s="5">
        <v>16515</v>
      </c>
      <c r="G271" s="5">
        <f t="shared" si="6"/>
        <v>1376.25</v>
      </c>
      <c r="H271" s="23">
        <f t="shared" si="7"/>
        <v>11.01</v>
      </c>
    </row>
    <row r="272" spans="1:8">
      <c r="A272" s="4" t="s">
        <v>296</v>
      </c>
      <c r="B272" s="4">
        <v>2303</v>
      </c>
      <c r="C272" s="4" t="s">
        <v>297</v>
      </c>
      <c r="D272" s="5">
        <v>5152</v>
      </c>
      <c r="E272" s="5" t="s">
        <v>89</v>
      </c>
      <c r="F272" s="5">
        <v>11864</v>
      </c>
      <c r="G272" s="5">
        <f t="shared" si="6"/>
        <v>988.66666666666663</v>
      </c>
      <c r="H272" s="23">
        <f t="shared" si="7"/>
        <v>7.9093333333333335</v>
      </c>
    </row>
    <row r="273" spans="1:8">
      <c r="A273" s="4" t="s">
        <v>296</v>
      </c>
      <c r="B273" s="4">
        <v>2305</v>
      </c>
      <c r="C273" s="4" t="s">
        <v>298</v>
      </c>
      <c r="D273" s="5">
        <v>5950</v>
      </c>
      <c r="E273" s="5" t="s">
        <v>57</v>
      </c>
      <c r="F273" s="5">
        <v>10068</v>
      </c>
      <c r="G273" s="5">
        <f t="shared" si="6"/>
        <v>839</v>
      </c>
      <c r="H273" s="23">
        <f t="shared" si="7"/>
        <v>6.7119999999999997</v>
      </c>
    </row>
    <row r="274" spans="1:8">
      <c r="A274" s="4" t="s">
        <v>296</v>
      </c>
      <c r="B274" s="4">
        <v>2309</v>
      </c>
      <c r="C274" s="4" t="s">
        <v>299</v>
      </c>
      <c r="D274" s="5">
        <v>15795</v>
      </c>
      <c r="E274" s="5" t="s">
        <v>31</v>
      </c>
      <c r="F274" s="5">
        <v>12012</v>
      </c>
      <c r="G274" s="5">
        <f t="shared" si="6"/>
        <v>1001</v>
      </c>
      <c r="H274" s="23">
        <f t="shared" si="7"/>
        <v>8.0079999999999991</v>
      </c>
    </row>
    <row r="275" spans="1:8">
      <c r="A275" s="4" t="s">
        <v>296</v>
      </c>
      <c r="B275" s="4">
        <v>2313</v>
      </c>
      <c r="C275" s="4" t="s">
        <v>300</v>
      </c>
      <c r="D275" s="5">
        <v>10904</v>
      </c>
      <c r="E275" s="5" t="s">
        <v>89</v>
      </c>
      <c r="F275" s="5">
        <v>10665</v>
      </c>
      <c r="G275" s="5">
        <f t="shared" ref="G275:G338" si="8">F275/12</f>
        <v>888.75</v>
      </c>
      <c r="H275" s="23">
        <f t="shared" ref="H275:H308" si="9">F275*100/150000</f>
        <v>7.11</v>
      </c>
    </row>
    <row r="276" spans="1:8">
      <c r="A276" s="4" t="s">
        <v>296</v>
      </c>
      <c r="B276" s="4">
        <v>2321</v>
      </c>
      <c r="C276" s="4" t="s">
        <v>301</v>
      </c>
      <c r="D276" s="5">
        <v>12770</v>
      </c>
      <c r="E276" s="5" t="s">
        <v>120</v>
      </c>
      <c r="F276" s="5">
        <v>17071</v>
      </c>
      <c r="G276" s="5">
        <f t="shared" si="8"/>
        <v>1422.5833333333333</v>
      </c>
      <c r="H276" s="23">
        <f t="shared" si="9"/>
        <v>11.380666666666666</v>
      </c>
    </row>
    <row r="277" spans="1:8">
      <c r="A277" s="4" t="s">
        <v>296</v>
      </c>
      <c r="B277" s="4">
        <v>2326</v>
      </c>
      <c r="C277" s="4" t="s">
        <v>302</v>
      </c>
      <c r="D277" s="5">
        <v>7085</v>
      </c>
      <c r="E277" s="5" t="s">
        <v>57</v>
      </c>
      <c r="F277" s="5">
        <v>9394</v>
      </c>
      <c r="G277" s="5">
        <f t="shared" si="8"/>
        <v>782.83333333333337</v>
      </c>
      <c r="H277" s="23">
        <f t="shared" si="9"/>
        <v>6.262666666666667</v>
      </c>
    </row>
    <row r="278" spans="1:8">
      <c r="A278" s="4" t="s">
        <v>296</v>
      </c>
      <c r="B278" s="4">
        <v>2361</v>
      </c>
      <c r="C278" s="4" t="s">
        <v>303</v>
      </c>
      <c r="D278" s="5">
        <v>10117</v>
      </c>
      <c r="E278" s="5" t="s">
        <v>120</v>
      </c>
      <c r="F278" s="5">
        <v>9636</v>
      </c>
      <c r="G278" s="5">
        <f t="shared" si="8"/>
        <v>803</v>
      </c>
      <c r="H278" s="23">
        <f t="shared" si="9"/>
        <v>6.4240000000000004</v>
      </c>
    </row>
    <row r="279" spans="1:8">
      <c r="A279" s="4" t="s">
        <v>296</v>
      </c>
      <c r="B279" s="4">
        <v>2380</v>
      </c>
      <c r="C279" s="4" t="s">
        <v>304</v>
      </c>
      <c r="D279" s="5">
        <v>64963</v>
      </c>
      <c r="E279" s="5" t="s">
        <v>38</v>
      </c>
      <c r="F279" s="5">
        <v>9543</v>
      </c>
      <c r="G279" s="5">
        <f t="shared" si="8"/>
        <v>795.25</v>
      </c>
      <c r="H279" s="23">
        <f t="shared" si="9"/>
        <v>6.3620000000000001</v>
      </c>
    </row>
    <row r="280" spans="1:8">
      <c r="A280" s="4" t="s">
        <v>305</v>
      </c>
      <c r="B280" s="4">
        <v>2401</v>
      </c>
      <c r="C280" s="4" t="s">
        <v>306</v>
      </c>
      <c r="D280" s="5">
        <v>6905</v>
      </c>
      <c r="E280" s="5" t="s">
        <v>31</v>
      </c>
      <c r="F280" s="5">
        <v>13120</v>
      </c>
      <c r="G280" s="5">
        <f t="shared" si="8"/>
        <v>1093.3333333333333</v>
      </c>
      <c r="H280" s="23">
        <f t="shared" si="9"/>
        <v>8.7466666666666661</v>
      </c>
    </row>
    <row r="281" spans="1:8">
      <c r="A281" s="4" t="s">
        <v>305</v>
      </c>
      <c r="B281" s="4">
        <v>2403</v>
      </c>
      <c r="C281" s="4" t="s">
        <v>307</v>
      </c>
      <c r="D281" s="5">
        <v>2327</v>
      </c>
      <c r="E281" s="5" t="s">
        <v>31</v>
      </c>
      <c r="F281" s="5">
        <v>15326</v>
      </c>
      <c r="G281" s="5">
        <f t="shared" si="8"/>
        <v>1277.1666666666667</v>
      </c>
      <c r="H281" s="23">
        <f t="shared" si="9"/>
        <v>10.217333333333332</v>
      </c>
    </row>
    <row r="282" spans="1:8">
      <c r="A282" s="4" t="s">
        <v>305</v>
      </c>
      <c r="B282" s="4">
        <v>2404</v>
      </c>
      <c r="C282" s="4" t="s">
        <v>308</v>
      </c>
      <c r="D282" s="5">
        <v>5421</v>
      </c>
      <c r="E282" s="5" t="s">
        <v>57</v>
      </c>
      <c r="F282" s="5">
        <v>11340</v>
      </c>
      <c r="G282" s="5">
        <f t="shared" si="8"/>
        <v>945</v>
      </c>
      <c r="H282" s="23">
        <f t="shared" si="9"/>
        <v>7.56</v>
      </c>
    </row>
    <row r="283" spans="1:8">
      <c r="A283" s="4" t="s">
        <v>305</v>
      </c>
      <c r="B283" s="4">
        <v>2409</v>
      </c>
      <c r="C283" s="4" t="s">
        <v>309</v>
      </c>
      <c r="D283" s="5">
        <v>6595</v>
      </c>
      <c r="E283" s="5" t="s">
        <v>31</v>
      </c>
      <c r="F283" s="5">
        <v>13144</v>
      </c>
      <c r="G283" s="5">
        <f t="shared" si="8"/>
        <v>1095.3333333333333</v>
      </c>
      <c r="H283" s="23">
        <f t="shared" si="9"/>
        <v>8.7626666666666662</v>
      </c>
    </row>
    <row r="284" spans="1:8">
      <c r="A284" s="4" t="s">
        <v>305</v>
      </c>
      <c r="B284" s="4">
        <v>2417</v>
      </c>
      <c r="C284" s="4" t="s">
        <v>310</v>
      </c>
      <c r="D284" s="5">
        <v>3811</v>
      </c>
      <c r="E284" s="5" t="s">
        <v>89</v>
      </c>
      <c r="F284" s="5">
        <v>12018</v>
      </c>
      <c r="G284" s="5">
        <f t="shared" si="8"/>
        <v>1001.5</v>
      </c>
      <c r="H284" s="23">
        <f t="shared" si="9"/>
        <v>8.0120000000000005</v>
      </c>
    </row>
    <row r="285" spans="1:8">
      <c r="A285" s="4" t="s">
        <v>305</v>
      </c>
      <c r="B285" s="4">
        <v>2418</v>
      </c>
      <c r="C285" s="4" t="s">
        <v>311</v>
      </c>
      <c r="D285" s="5">
        <v>2902</v>
      </c>
      <c r="E285" s="5" t="s">
        <v>89</v>
      </c>
      <c r="F285" s="5">
        <v>10069</v>
      </c>
      <c r="G285" s="5">
        <f t="shared" si="8"/>
        <v>839.08333333333337</v>
      </c>
      <c r="H285" s="23">
        <f t="shared" si="9"/>
        <v>6.7126666666666663</v>
      </c>
    </row>
    <row r="286" spans="1:8">
      <c r="A286" s="4" t="s">
        <v>305</v>
      </c>
      <c r="B286" s="4">
        <v>2421</v>
      </c>
      <c r="C286" s="4" t="s">
        <v>312</v>
      </c>
      <c r="D286" s="5">
        <v>5543</v>
      </c>
      <c r="E286" s="5" t="s">
        <v>120</v>
      </c>
      <c r="F286" s="5">
        <v>11363</v>
      </c>
      <c r="G286" s="5">
        <f t="shared" si="8"/>
        <v>946.91666666666663</v>
      </c>
      <c r="H286" s="23">
        <f t="shared" si="9"/>
        <v>7.575333333333333</v>
      </c>
    </row>
    <row r="287" spans="1:8">
      <c r="A287" s="4" t="s">
        <v>305</v>
      </c>
      <c r="B287" s="4">
        <v>2422</v>
      </c>
      <c r="C287" s="4" t="s">
        <v>313</v>
      </c>
      <c r="D287" s="5">
        <v>2362</v>
      </c>
      <c r="E287" s="5" t="s">
        <v>120</v>
      </c>
      <c r="F287" s="5">
        <v>7956</v>
      </c>
      <c r="G287" s="5">
        <f t="shared" si="8"/>
        <v>663</v>
      </c>
      <c r="H287" s="23">
        <f t="shared" si="9"/>
        <v>5.3040000000000003</v>
      </c>
    </row>
    <row r="288" spans="1:8">
      <c r="A288" s="4" t="s">
        <v>305</v>
      </c>
      <c r="B288" s="4">
        <v>2425</v>
      </c>
      <c r="C288" s="4" t="s">
        <v>314</v>
      </c>
      <c r="D288" s="5">
        <v>2241</v>
      </c>
      <c r="E288" s="5" t="s">
        <v>89</v>
      </c>
      <c r="F288" s="5">
        <v>14633</v>
      </c>
      <c r="G288" s="5">
        <f t="shared" si="8"/>
        <v>1219.4166666666667</v>
      </c>
      <c r="H288" s="23">
        <f t="shared" si="9"/>
        <v>9.7553333333333327</v>
      </c>
    </row>
    <row r="289" spans="1:8">
      <c r="A289" s="4" t="s">
        <v>305</v>
      </c>
      <c r="B289" s="4">
        <v>2460</v>
      </c>
      <c r="C289" s="4" t="s">
        <v>315</v>
      </c>
      <c r="D289" s="5">
        <v>9225</v>
      </c>
      <c r="E289" s="5" t="s">
        <v>31</v>
      </c>
      <c r="F289" s="5">
        <v>8576</v>
      </c>
      <c r="G289" s="5">
        <f t="shared" si="8"/>
        <v>714.66666666666663</v>
      </c>
      <c r="H289" s="23">
        <f t="shared" si="9"/>
        <v>5.7173333333333334</v>
      </c>
    </row>
    <row r="290" spans="1:8">
      <c r="A290" s="4" t="s">
        <v>305</v>
      </c>
      <c r="B290" s="4">
        <v>2462</v>
      </c>
      <c r="C290" s="4" t="s">
        <v>316</v>
      </c>
      <c r="D290" s="5">
        <v>6172</v>
      </c>
      <c r="E290" s="5" t="s">
        <v>89</v>
      </c>
      <c r="F290" s="5">
        <v>10613</v>
      </c>
      <c r="G290" s="5">
        <f t="shared" si="8"/>
        <v>884.41666666666663</v>
      </c>
      <c r="H290" s="23">
        <f t="shared" si="9"/>
        <v>7.075333333333333</v>
      </c>
    </row>
    <row r="291" spans="1:8">
      <c r="A291" s="4" t="s">
        <v>305</v>
      </c>
      <c r="B291" s="4">
        <v>2463</v>
      </c>
      <c r="C291" s="4" t="s">
        <v>317</v>
      </c>
      <c r="D291" s="5">
        <v>2683</v>
      </c>
      <c r="E291" s="5" t="s">
        <v>89</v>
      </c>
      <c r="F291" s="5">
        <v>15904</v>
      </c>
      <c r="G291" s="5">
        <f t="shared" si="8"/>
        <v>1325.3333333333333</v>
      </c>
      <c r="H291" s="23">
        <f t="shared" si="9"/>
        <v>10.602666666666666</v>
      </c>
    </row>
    <row r="292" spans="1:8">
      <c r="A292" s="4" t="s">
        <v>305</v>
      </c>
      <c r="B292" s="4">
        <v>2480</v>
      </c>
      <c r="C292" s="4" t="s">
        <v>318</v>
      </c>
      <c r="D292" s="5">
        <v>135273</v>
      </c>
      <c r="E292" s="5" t="s">
        <v>38</v>
      </c>
      <c r="F292" s="5">
        <v>11768</v>
      </c>
      <c r="G292" s="5">
        <f t="shared" si="8"/>
        <v>980.66666666666663</v>
      </c>
      <c r="H292" s="23">
        <f t="shared" si="9"/>
        <v>7.8453333333333335</v>
      </c>
    </row>
    <row r="293" spans="1:8">
      <c r="A293" s="4" t="s">
        <v>305</v>
      </c>
      <c r="B293" s="4">
        <v>2481</v>
      </c>
      <c r="C293" s="4" t="s">
        <v>319</v>
      </c>
      <c r="D293" s="5">
        <v>12159</v>
      </c>
      <c r="E293" s="5" t="s">
        <v>89</v>
      </c>
      <c r="F293" s="5">
        <v>8013</v>
      </c>
      <c r="G293" s="5">
        <f t="shared" si="8"/>
        <v>667.75</v>
      </c>
      <c r="H293" s="23">
        <f t="shared" si="9"/>
        <v>5.3419999999999996</v>
      </c>
    </row>
    <row r="294" spans="1:8">
      <c r="A294" s="4" t="s">
        <v>305</v>
      </c>
      <c r="B294" s="4">
        <v>2482</v>
      </c>
      <c r="C294" s="4" t="s">
        <v>320</v>
      </c>
      <c r="D294" s="5">
        <v>75405</v>
      </c>
      <c r="E294" s="5" t="s">
        <v>45</v>
      </c>
      <c r="F294" s="5">
        <v>10417.5</v>
      </c>
      <c r="G294" s="5">
        <f t="shared" si="8"/>
        <v>868.125</v>
      </c>
      <c r="H294" s="23">
        <f t="shared" si="9"/>
        <v>6.9450000000000003</v>
      </c>
    </row>
    <row r="295" spans="1:8">
      <c r="A295" s="4" t="s">
        <v>321</v>
      </c>
      <c r="B295" s="4">
        <v>2505</v>
      </c>
      <c r="C295" s="4" t="s">
        <v>322</v>
      </c>
      <c r="D295" s="5">
        <v>6026</v>
      </c>
      <c r="E295" s="5" t="s">
        <v>89</v>
      </c>
      <c r="F295" s="5">
        <v>7912</v>
      </c>
      <c r="G295" s="5">
        <f t="shared" si="8"/>
        <v>659.33333333333337</v>
      </c>
      <c r="H295" s="23">
        <f t="shared" si="9"/>
        <v>5.2746666666666666</v>
      </c>
    </row>
    <row r="296" spans="1:8">
      <c r="A296" s="4" t="s">
        <v>321</v>
      </c>
      <c r="B296" s="4">
        <v>2506</v>
      </c>
      <c r="C296" s="4" t="s">
        <v>323</v>
      </c>
      <c r="D296" s="5">
        <v>2570</v>
      </c>
      <c r="E296" s="5" t="s">
        <v>120</v>
      </c>
      <c r="F296" s="5">
        <v>11064</v>
      </c>
      <c r="G296" s="5">
        <f t="shared" si="8"/>
        <v>922</v>
      </c>
      <c r="H296" s="23">
        <f t="shared" si="9"/>
        <v>7.3760000000000003</v>
      </c>
    </row>
    <row r="297" spans="1:8">
      <c r="A297" s="4" t="s">
        <v>321</v>
      </c>
      <c r="B297" s="4">
        <v>2510</v>
      </c>
      <c r="C297" s="4" t="s">
        <v>324</v>
      </c>
      <c r="D297" s="5">
        <v>4695</v>
      </c>
      <c r="E297" s="5" t="s">
        <v>120</v>
      </c>
      <c r="F297" s="5">
        <v>9792</v>
      </c>
      <c r="G297" s="5">
        <f t="shared" si="8"/>
        <v>816</v>
      </c>
      <c r="H297" s="23">
        <f t="shared" si="9"/>
        <v>6.5279999999999996</v>
      </c>
    </row>
    <row r="298" spans="1:8">
      <c r="A298" s="4" t="s">
        <v>321</v>
      </c>
      <c r="B298" s="4">
        <v>2513</v>
      </c>
      <c r="C298" s="4" t="s">
        <v>325</v>
      </c>
      <c r="D298" s="5">
        <v>3183</v>
      </c>
      <c r="E298" s="5" t="s">
        <v>89</v>
      </c>
      <c r="F298" s="5">
        <v>8985</v>
      </c>
      <c r="G298" s="5">
        <f t="shared" si="8"/>
        <v>748.75</v>
      </c>
      <c r="H298" s="23">
        <f t="shared" si="9"/>
        <v>5.99</v>
      </c>
    </row>
    <row r="299" spans="1:8">
      <c r="A299" s="4" t="s">
        <v>321</v>
      </c>
      <c r="B299" s="4">
        <v>2514</v>
      </c>
      <c r="C299" s="4" t="s">
        <v>326</v>
      </c>
      <c r="D299" s="5">
        <v>15252</v>
      </c>
      <c r="E299" s="5" t="s">
        <v>89</v>
      </c>
      <c r="F299" s="5">
        <v>9128.5</v>
      </c>
      <c r="G299" s="5">
        <f t="shared" si="8"/>
        <v>760.70833333333337</v>
      </c>
      <c r="H299" s="23">
        <f t="shared" si="9"/>
        <v>6.0856666666666666</v>
      </c>
    </row>
    <row r="300" spans="1:8">
      <c r="A300" s="4" t="s">
        <v>321</v>
      </c>
      <c r="B300" s="4">
        <v>2518</v>
      </c>
      <c r="C300" s="4" t="s">
        <v>327</v>
      </c>
      <c r="D300" s="5">
        <v>3995</v>
      </c>
      <c r="E300" s="5" t="s">
        <v>89</v>
      </c>
      <c r="F300" s="5">
        <v>12109</v>
      </c>
      <c r="G300" s="5">
        <f t="shared" si="8"/>
        <v>1009.0833333333334</v>
      </c>
      <c r="H300" s="23">
        <f t="shared" si="9"/>
        <v>8.0726666666666667</v>
      </c>
    </row>
    <row r="301" spans="1:8">
      <c r="A301" s="4" t="s">
        <v>321</v>
      </c>
      <c r="B301" s="4">
        <v>2521</v>
      </c>
      <c r="C301" s="4" t="s">
        <v>328</v>
      </c>
      <c r="D301" s="5">
        <v>5706</v>
      </c>
      <c r="E301" s="5" t="s">
        <v>89</v>
      </c>
      <c r="F301" s="5">
        <v>17812</v>
      </c>
      <c r="G301" s="5">
        <f t="shared" si="8"/>
        <v>1484.3333333333333</v>
      </c>
      <c r="H301" s="23">
        <f t="shared" si="9"/>
        <v>11.874666666666666</v>
      </c>
    </row>
    <row r="302" spans="1:8">
      <c r="A302" s="4" t="s">
        <v>321</v>
      </c>
      <c r="B302" s="4">
        <v>2523</v>
      </c>
      <c r="C302" s="4" t="s">
        <v>329</v>
      </c>
      <c r="D302" s="5">
        <v>17135</v>
      </c>
      <c r="E302" s="5" t="s">
        <v>120</v>
      </c>
      <c r="F302" s="5">
        <v>10484</v>
      </c>
      <c r="G302" s="5">
        <f t="shared" si="8"/>
        <v>873.66666666666663</v>
      </c>
      <c r="H302" s="23">
        <f t="shared" si="9"/>
        <v>6.9893333333333336</v>
      </c>
    </row>
    <row r="303" spans="1:8">
      <c r="A303" s="4" t="s">
        <v>321</v>
      </c>
      <c r="B303" s="4">
        <v>2560</v>
      </c>
      <c r="C303" s="4" t="s">
        <v>330</v>
      </c>
      <c r="D303" s="5">
        <v>7815</v>
      </c>
      <c r="E303" s="5" t="s">
        <v>57</v>
      </c>
      <c r="F303" s="5">
        <v>10783</v>
      </c>
      <c r="G303" s="5">
        <f t="shared" si="8"/>
        <v>898.58333333333337</v>
      </c>
      <c r="H303" s="23">
        <f t="shared" si="9"/>
        <v>7.1886666666666663</v>
      </c>
    </row>
    <row r="304" spans="1:8">
      <c r="A304" s="4" t="s">
        <v>321</v>
      </c>
      <c r="B304" s="4">
        <v>2580</v>
      </c>
      <c r="C304" s="4" t="s">
        <v>331</v>
      </c>
      <c r="D304" s="5">
        <v>80304</v>
      </c>
      <c r="E304" s="5" t="s">
        <v>38</v>
      </c>
      <c r="F304" s="5">
        <v>14621</v>
      </c>
      <c r="G304" s="5">
        <f t="shared" si="8"/>
        <v>1218.4166666666667</v>
      </c>
      <c r="H304" s="23">
        <f t="shared" si="9"/>
        <v>9.7473333333333336</v>
      </c>
    </row>
    <row r="305" spans="1:8">
      <c r="A305" s="4" t="s">
        <v>321</v>
      </c>
      <c r="B305" s="4">
        <v>2581</v>
      </c>
      <c r="C305" s="4" t="s">
        <v>332</v>
      </c>
      <c r="D305" s="5">
        <v>42184</v>
      </c>
      <c r="E305" s="5" t="s">
        <v>45</v>
      </c>
      <c r="F305" s="5">
        <v>11699</v>
      </c>
      <c r="G305" s="5">
        <f t="shared" si="8"/>
        <v>974.91666666666663</v>
      </c>
      <c r="H305" s="23">
        <f t="shared" si="9"/>
        <v>7.7993333333333332</v>
      </c>
    </row>
    <row r="306" spans="1:8">
      <c r="A306" s="4" t="s">
        <v>321</v>
      </c>
      <c r="B306" s="4">
        <v>2582</v>
      </c>
      <c r="C306" s="4" t="s">
        <v>333</v>
      </c>
      <c r="D306" s="5">
        <v>28624</v>
      </c>
      <c r="E306" s="5" t="s">
        <v>57</v>
      </c>
      <c r="F306" s="5">
        <v>13598.75</v>
      </c>
      <c r="G306" s="5">
        <f t="shared" si="8"/>
        <v>1133.2291666666667</v>
      </c>
      <c r="H306" s="23">
        <f t="shared" si="9"/>
        <v>9.0658333333333339</v>
      </c>
    </row>
    <row r="307" spans="1:8">
      <c r="A307" s="4" t="s">
        <v>321</v>
      </c>
      <c r="B307" s="4">
        <v>2583</v>
      </c>
      <c r="C307" s="4" t="s">
        <v>334</v>
      </c>
      <c r="D307" s="5">
        <v>9027</v>
      </c>
      <c r="E307" s="5" t="s">
        <v>89</v>
      </c>
      <c r="F307" s="5">
        <v>12200.099609375</v>
      </c>
      <c r="G307" s="5">
        <f t="shared" si="8"/>
        <v>1016.6749674479166</v>
      </c>
      <c r="H307" s="23">
        <f t="shared" si="9"/>
        <v>8.133399739583334</v>
      </c>
    </row>
    <row r="308" spans="1:8">
      <c r="A308" s="4" t="s">
        <v>321</v>
      </c>
      <c r="B308" s="4">
        <v>2584</v>
      </c>
      <c r="C308" s="4" t="s">
        <v>335</v>
      </c>
      <c r="D308" s="5">
        <v>22402</v>
      </c>
      <c r="E308" s="5" t="s">
        <v>45</v>
      </c>
      <c r="F308" s="5">
        <v>13058</v>
      </c>
      <c r="G308" s="5">
        <f t="shared" si="8"/>
        <v>1088.1666666666667</v>
      </c>
      <c r="H308" s="23">
        <f t="shared" si="9"/>
        <v>8.7053333333333338</v>
      </c>
    </row>
  </sheetData>
  <autoFilter ref="A18:H18" xr:uid="{9C8DC378-4798-4455-B611-3D22858E457A}">
    <sortState xmlns:xlrd2="http://schemas.microsoft.com/office/spreadsheetml/2017/richdata2" ref="A19:H308">
      <sortCondition ref="B18"/>
    </sortState>
  </autoFilter>
  <mergeCells count="1">
    <mergeCell ref="G16:H1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A6EAEA-00D8-4CEB-BF27-757C101BA719}">
  <dimension ref="A1:H308"/>
  <sheetViews>
    <sheetView workbookViewId="0">
      <selection activeCell="D16" sqref="D16"/>
    </sheetView>
  </sheetViews>
  <sheetFormatPr defaultRowHeight="15"/>
  <cols>
    <col min="1" max="1" width="19.7109375" customWidth="1"/>
    <col min="2" max="2" width="9.7109375" customWidth="1"/>
    <col min="3" max="3" width="16.28515625" customWidth="1"/>
    <col min="4" max="4" width="13.85546875" style="1" customWidth="1"/>
    <col min="5" max="5" width="45" customWidth="1"/>
    <col min="6" max="6" width="12.28515625" style="1" hidden="1" customWidth="1"/>
    <col min="7" max="7" width="15.7109375" style="1" customWidth="1"/>
    <col min="8" max="8" width="16.140625" style="22" customWidth="1"/>
  </cols>
  <sheetData>
    <row r="1" spans="1:8" ht="23.25">
      <c r="A1" s="7" t="s">
        <v>0</v>
      </c>
    </row>
    <row r="2" spans="1:8" ht="23.25">
      <c r="A2" s="13" t="s">
        <v>354</v>
      </c>
    </row>
    <row r="3" spans="1:8" ht="23.25">
      <c r="A3" s="13" t="s">
        <v>355</v>
      </c>
    </row>
    <row r="4" spans="1:8" ht="23.25">
      <c r="A4" s="7" t="s">
        <v>2</v>
      </c>
    </row>
    <row r="5" spans="1:8">
      <c r="A5" s="8" t="s">
        <v>3</v>
      </c>
    </row>
    <row r="6" spans="1:8">
      <c r="A6" s="8" t="s">
        <v>4</v>
      </c>
    </row>
    <row r="7" spans="1:8">
      <c r="A7" s="8" t="s">
        <v>5</v>
      </c>
    </row>
    <row r="8" spans="1:8">
      <c r="A8" s="8" t="s">
        <v>6</v>
      </c>
    </row>
    <row r="9" spans="1:8">
      <c r="A9" s="9"/>
    </row>
    <row r="10" spans="1:8">
      <c r="A10" s="14" t="s">
        <v>356</v>
      </c>
    </row>
    <row r="11" spans="1:8">
      <c r="A11" s="15" t="s">
        <v>357</v>
      </c>
    </row>
    <row r="12" spans="1:8" ht="15.75">
      <c r="A12" s="9" t="s">
        <v>358</v>
      </c>
    </row>
    <row r="13" spans="1:8">
      <c r="A13" s="16"/>
    </row>
    <row r="14" spans="1:8">
      <c r="A14" s="9" t="s">
        <v>8</v>
      </c>
      <c r="F14" s="1" t="s">
        <v>345</v>
      </c>
    </row>
    <row r="15" spans="1:8">
      <c r="G15" s="17"/>
    </row>
    <row r="16" spans="1:8">
      <c r="F16" s="1" t="s">
        <v>359</v>
      </c>
      <c r="G16" s="29" t="s">
        <v>360</v>
      </c>
      <c r="H16" s="30"/>
    </row>
    <row r="17" spans="1:8" ht="30">
      <c r="F17" s="1" t="s">
        <v>348</v>
      </c>
      <c r="G17" s="24" t="s">
        <v>361</v>
      </c>
      <c r="H17" s="25" t="s">
        <v>362</v>
      </c>
    </row>
    <row r="18" spans="1:8">
      <c r="A18" s="2" t="s">
        <v>10</v>
      </c>
      <c r="B18" s="2" t="s">
        <v>11</v>
      </c>
      <c r="C18" s="2" t="s">
        <v>12</v>
      </c>
      <c r="D18" s="6" t="s">
        <v>13</v>
      </c>
      <c r="E18" s="2" t="s">
        <v>14</v>
      </c>
      <c r="F18" s="3" t="s">
        <v>351</v>
      </c>
      <c r="G18" s="20" t="s">
        <v>363</v>
      </c>
      <c r="H18" s="21" t="s">
        <v>353</v>
      </c>
    </row>
    <row r="19" spans="1:8">
      <c r="A19" s="4" t="s">
        <v>16</v>
      </c>
      <c r="B19" s="4">
        <v>114</v>
      </c>
      <c r="C19" s="4" t="s">
        <v>17</v>
      </c>
      <c r="D19" s="5">
        <v>50495</v>
      </c>
      <c r="E19" s="5" t="s">
        <v>18</v>
      </c>
      <c r="F19" s="5">
        <v>96847.203125</v>
      </c>
      <c r="G19" s="5">
        <f t="shared" ref="G19:G82" si="0">(F19/12)/15</f>
        <v>538.04001736111115</v>
      </c>
      <c r="H19" s="23">
        <f t="shared" ref="H19:H82" si="1">F19/20000</f>
        <v>4.8423601562499998</v>
      </c>
    </row>
    <row r="20" spans="1:8">
      <c r="A20" s="4" t="s">
        <v>16</v>
      </c>
      <c r="B20" s="4">
        <v>115</v>
      </c>
      <c r="C20" s="4" t="s">
        <v>19</v>
      </c>
      <c r="D20" s="5">
        <v>35361</v>
      </c>
      <c r="E20" s="5" t="s">
        <v>18</v>
      </c>
      <c r="F20" s="5">
        <v>147654</v>
      </c>
      <c r="G20" s="5">
        <f t="shared" si="0"/>
        <v>820.3</v>
      </c>
      <c r="H20" s="23">
        <f t="shared" si="1"/>
        <v>7.3826999999999998</v>
      </c>
    </row>
    <row r="21" spans="1:8">
      <c r="A21" s="4" t="s">
        <v>16</v>
      </c>
      <c r="B21" s="4">
        <v>117</v>
      </c>
      <c r="C21" s="4" t="s">
        <v>20</v>
      </c>
      <c r="D21" s="5">
        <v>49943</v>
      </c>
      <c r="E21" s="5" t="s">
        <v>18</v>
      </c>
      <c r="F21" s="5">
        <v>179822</v>
      </c>
      <c r="G21" s="5">
        <f t="shared" si="0"/>
        <v>999.01111111111106</v>
      </c>
      <c r="H21" s="23">
        <f t="shared" si="1"/>
        <v>8.9910999999999994</v>
      </c>
    </row>
    <row r="22" spans="1:8">
      <c r="A22" s="4" t="s">
        <v>16</v>
      </c>
      <c r="B22" s="4">
        <v>120</v>
      </c>
      <c r="C22" s="4" t="s">
        <v>21</v>
      </c>
      <c r="D22" s="5">
        <v>46601</v>
      </c>
      <c r="E22" s="5" t="s">
        <v>18</v>
      </c>
      <c r="F22" s="5">
        <v>191775</v>
      </c>
      <c r="G22" s="5">
        <f t="shared" si="0"/>
        <v>1065.4166666666667</v>
      </c>
      <c r="H22" s="23">
        <f t="shared" si="1"/>
        <v>9.5887499999999992</v>
      </c>
    </row>
    <row r="23" spans="1:8">
      <c r="A23" s="4" t="s">
        <v>16</v>
      </c>
      <c r="B23" s="4">
        <v>123</v>
      </c>
      <c r="C23" s="4" t="s">
        <v>22</v>
      </c>
      <c r="D23" s="5">
        <v>90180</v>
      </c>
      <c r="E23" s="5" t="s">
        <v>18</v>
      </c>
      <c r="F23" s="5">
        <v>94850</v>
      </c>
      <c r="G23" s="5">
        <f t="shared" si="0"/>
        <v>526.94444444444446</v>
      </c>
      <c r="H23" s="23">
        <f t="shared" si="1"/>
        <v>4.7424999999999997</v>
      </c>
    </row>
    <row r="24" spans="1:8">
      <c r="A24" s="4" t="s">
        <v>16</v>
      </c>
      <c r="B24" s="4">
        <v>125</v>
      </c>
      <c r="C24" s="4" t="s">
        <v>23</v>
      </c>
      <c r="D24" s="5">
        <v>29062</v>
      </c>
      <c r="E24" s="5" t="s">
        <v>18</v>
      </c>
      <c r="F24" s="5">
        <v>138787</v>
      </c>
      <c r="G24" s="5">
        <f t="shared" si="0"/>
        <v>771.03888888888889</v>
      </c>
      <c r="H24" s="23">
        <f t="shared" si="1"/>
        <v>6.9393500000000001</v>
      </c>
    </row>
    <row r="25" spans="1:8">
      <c r="A25" s="4" t="s">
        <v>16</v>
      </c>
      <c r="B25" s="4">
        <v>126</v>
      </c>
      <c r="C25" s="4" t="s">
        <v>24</v>
      </c>
      <c r="D25" s="5">
        <v>114686</v>
      </c>
      <c r="E25" s="5" t="s">
        <v>18</v>
      </c>
      <c r="F25" s="5">
        <v>71079</v>
      </c>
      <c r="G25" s="5">
        <f t="shared" si="0"/>
        <v>394.88333333333333</v>
      </c>
      <c r="H25" s="23">
        <f t="shared" si="1"/>
        <v>3.5539499999999999</v>
      </c>
    </row>
    <row r="26" spans="1:8">
      <c r="A26" s="4" t="s">
        <v>16</v>
      </c>
      <c r="B26" s="4">
        <v>127</v>
      </c>
      <c r="C26" s="4" t="s">
        <v>25</v>
      </c>
      <c r="D26" s="5">
        <v>96750</v>
      </c>
      <c r="E26" s="5" t="s">
        <v>18</v>
      </c>
      <c r="F26" s="5">
        <v>77515</v>
      </c>
      <c r="G26" s="5">
        <f t="shared" si="0"/>
        <v>430.63888888888886</v>
      </c>
      <c r="H26" s="23">
        <f t="shared" si="1"/>
        <v>3.87575</v>
      </c>
    </row>
    <row r="27" spans="1:8">
      <c r="A27" s="4" t="s">
        <v>16</v>
      </c>
      <c r="B27" s="4">
        <v>128</v>
      </c>
      <c r="C27" s="4" t="s">
        <v>26</v>
      </c>
      <c r="D27" s="5">
        <v>17370</v>
      </c>
      <c r="E27" s="5" t="s">
        <v>18</v>
      </c>
      <c r="F27" s="5">
        <v>119147</v>
      </c>
      <c r="G27" s="5">
        <f t="shared" si="0"/>
        <v>661.92777777777769</v>
      </c>
      <c r="H27" s="23">
        <f t="shared" si="1"/>
        <v>5.9573499999999999</v>
      </c>
    </row>
    <row r="28" spans="1:8">
      <c r="A28" s="4" t="s">
        <v>16</v>
      </c>
      <c r="B28" s="4">
        <v>136</v>
      </c>
      <c r="C28" s="4" t="s">
        <v>27</v>
      </c>
      <c r="D28" s="5">
        <v>101408</v>
      </c>
      <c r="E28" s="5" t="s">
        <v>18</v>
      </c>
      <c r="F28" s="5">
        <v>144629</v>
      </c>
      <c r="G28" s="5">
        <f t="shared" si="0"/>
        <v>803.49444444444441</v>
      </c>
      <c r="H28" s="23">
        <f t="shared" si="1"/>
        <v>7.2314499999999997</v>
      </c>
    </row>
    <row r="29" spans="1:8">
      <c r="A29" s="4" t="s">
        <v>16</v>
      </c>
      <c r="B29" s="4">
        <v>138</v>
      </c>
      <c r="C29" s="4" t="s">
        <v>28</v>
      </c>
      <c r="D29" s="5">
        <v>49645</v>
      </c>
      <c r="E29" s="5" t="s">
        <v>18</v>
      </c>
      <c r="F29" s="5">
        <v>129598</v>
      </c>
      <c r="G29" s="5">
        <f t="shared" si="0"/>
        <v>719.98888888888894</v>
      </c>
      <c r="H29" s="23">
        <f t="shared" si="1"/>
        <v>6.4798999999999998</v>
      </c>
    </row>
    <row r="30" spans="1:8">
      <c r="A30" s="4" t="s">
        <v>16</v>
      </c>
      <c r="B30" s="4">
        <v>139</v>
      </c>
      <c r="C30" s="4" t="s">
        <v>29</v>
      </c>
      <c r="D30" s="5">
        <v>33333</v>
      </c>
      <c r="E30" s="5" t="s">
        <v>18</v>
      </c>
      <c r="F30" s="5">
        <v>92617</v>
      </c>
      <c r="G30" s="5">
        <f t="shared" si="0"/>
        <v>514.53888888888889</v>
      </c>
      <c r="H30" s="23">
        <f t="shared" si="1"/>
        <v>4.6308499999999997</v>
      </c>
    </row>
    <row r="31" spans="1:8">
      <c r="A31" s="4" t="s">
        <v>16</v>
      </c>
      <c r="B31" s="4">
        <v>140</v>
      </c>
      <c r="C31" s="4" t="s">
        <v>30</v>
      </c>
      <c r="D31" s="5">
        <v>12384</v>
      </c>
      <c r="E31" s="5" t="s">
        <v>31</v>
      </c>
      <c r="F31" s="5">
        <v>129267</v>
      </c>
      <c r="G31" s="5">
        <f t="shared" si="0"/>
        <v>718.15</v>
      </c>
      <c r="H31" s="23">
        <f t="shared" si="1"/>
        <v>6.4633500000000002</v>
      </c>
    </row>
    <row r="32" spans="1:8">
      <c r="A32" s="4" t="s">
        <v>16</v>
      </c>
      <c r="B32" s="4">
        <v>160</v>
      </c>
      <c r="C32" s="4" t="s">
        <v>32</v>
      </c>
      <c r="D32" s="5">
        <v>78514</v>
      </c>
      <c r="E32" s="5" t="s">
        <v>18</v>
      </c>
      <c r="F32" s="5">
        <v>90738.9609375</v>
      </c>
      <c r="G32" s="5">
        <f t="shared" si="0"/>
        <v>504.10533854166664</v>
      </c>
      <c r="H32" s="23">
        <f t="shared" si="1"/>
        <v>4.5369480468749996</v>
      </c>
    </row>
    <row r="33" spans="1:8">
      <c r="A33" s="4" t="s">
        <v>16</v>
      </c>
      <c r="B33" s="4">
        <v>162</v>
      </c>
      <c r="C33" s="4" t="s">
        <v>33</v>
      </c>
      <c r="D33" s="5">
        <v>32500</v>
      </c>
      <c r="E33" s="5" t="s">
        <v>18</v>
      </c>
      <c r="F33" s="5">
        <v>95637</v>
      </c>
      <c r="G33" s="5">
        <f t="shared" si="0"/>
        <v>531.31666666666672</v>
      </c>
      <c r="H33" s="23">
        <f t="shared" si="1"/>
        <v>4.7818500000000004</v>
      </c>
    </row>
    <row r="34" spans="1:8">
      <c r="A34" s="4" t="s">
        <v>16</v>
      </c>
      <c r="B34" s="4">
        <v>163</v>
      </c>
      <c r="C34" s="4" t="s">
        <v>34</v>
      </c>
      <c r="D34" s="5">
        <v>78033</v>
      </c>
      <c r="E34" s="5" t="s">
        <v>18</v>
      </c>
      <c r="F34" s="5">
        <v>81963</v>
      </c>
      <c r="G34" s="5">
        <f t="shared" si="0"/>
        <v>455.35</v>
      </c>
      <c r="H34" s="23">
        <f t="shared" si="1"/>
        <v>4.0981500000000004</v>
      </c>
    </row>
    <row r="35" spans="1:8">
      <c r="A35" s="4" t="s">
        <v>16</v>
      </c>
      <c r="B35" s="4">
        <v>180</v>
      </c>
      <c r="C35" s="4" t="s">
        <v>35</v>
      </c>
      <c r="D35" s="5">
        <v>999239</v>
      </c>
      <c r="E35" s="5" t="s">
        <v>36</v>
      </c>
      <c r="F35" s="5">
        <v>71079</v>
      </c>
      <c r="G35" s="5">
        <f t="shared" si="0"/>
        <v>394.88333333333333</v>
      </c>
      <c r="H35" s="23">
        <f t="shared" si="1"/>
        <v>3.5539499999999999</v>
      </c>
    </row>
    <row r="36" spans="1:8">
      <c r="A36" s="4" t="s">
        <v>16</v>
      </c>
      <c r="B36" s="4">
        <v>181</v>
      </c>
      <c r="C36" s="4" t="s">
        <v>37</v>
      </c>
      <c r="D36" s="5">
        <v>102772</v>
      </c>
      <c r="E36" s="5" t="s">
        <v>38</v>
      </c>
      <c r="F36" s="5">
        <v>117380</v>
      </c>
      <c r="G36" s="5">
        <f t="shared" si="0"/>
        <v>652.11111111111109</v>
      </c>
      <c r="H36" s="23">
        <f t="shared" si="1"/>
        <v>5.8689999999999998</v>
      </c>
    </row>
    <row r="37" spans="1:8">
      <c r="A37" s="4" t="s">
        <v>16</v>
      </c>
      <c r="B37" s="4">
        <v>182</v>
      </c>
      <c r="C37" s="4" t="s">
        <v>39</v>
      </c>
      <c r="D37" s="5">
        <v>113730</v>
      </c>
      <c r="E37" s="5" t="s">
        <v>18</v>
      </c>
      <c r="F37" s="5">
        <v>144012</v>
      </c>
      <c r="G37" s="5">
        <f t="shared" si="0"/>
        <v>800.06666666666672</v>
      </c>
      <c r="H37" s="23">
        <f t="shared" si="1"/>
        <v>7.2005999999999997</v>
      </c>
    </row>
    <row r="38" spans="1:8">
      <c r="A38" s="4" t="s">
        <v>16</v>
      </c>
      <c r="B38" s="4">
        <v>183</v>
      </c>
      <c r="C38" s="4" t="s">
        <v>40</v>
      </c>
      <c r="D38" s="5">
        <v>57000</v>
      </c>
      <c r="E38" s="5" t="s">
        <v>18</v>
      </c>
      <c r="F38" s="5">
        <v>101688</v>
      </c>
      <c r="G38" s="5">
        <f t="shared" si="0"/>
        <v>564.93333333333328</v>
      </c>
      <c r="H38" s="23">
        <f t="shared" si="1"/>
        <v>5.0843999999999996</v>
      </c>
    </row>
    <row r="39" spans="1:8">
      <c r="A39" s="4" t="s">
        <v>16</v>
      </c>
      <c r="B39" s="4">
        <v>184</v>
      </c>
      <c r="C39" s="4" t="s">
        <v>41</v>
      </c>
      <c r="D39" s="5">
        <v>86435</v>
      </c>
      <c r="E39" s="5" t="s">
        <v>18</v>
      </c>
      <c r="F39" s="5">
        <v>54623</v>
      </c>
      <c r="G39" s="5">
        <f t="shared" si="0"/>
        <v>303.46111111111111</v>
      </c>
      <c r="H39" s="23">
        <f t="shared" si="1"/>
        <v>2.73115</v>
      </c>
    </row>
    <row r="40" spans="1:8">
      <c r="A40" s="4" t="s">
        <v>16</v>
      </c>
      <c r="B40" s="4">
        <v>186</v>
      </c>
      <c r="C40" s="4" t="s">
        <v>42</v>
      </c>
      <c r="D40" s="5">
        <v>48369</v>
      </c>
      <c r="E40" s="5" t="s">
        <v>18</v>
      </c>
      <c r="F40" s="5">
        <v>78366</v>
      </c>
      <c r="G40" s="5">
        <f t="shared" si="0"/>
        <v>435.36666666666667</v>
      </c>
      <c r="H40" s="23">
        <f t="shared" si="1"/>
        <v>3.9182999999999999</v>
      </c>
    </row>
    <row r="41" spans="1:8">
      <c r="A41" s="4" t="s">
        <v>16</v>
      </c>
      <c r="B41" s="4">
        <v>187</v>
      </c>
      <c r="C41" s="4" t="s">
        <v>43</v>
      </c>
      <c r="D41" s="5">
        <v>11636</v>
      </c>
      <c r="E41" s="5" t="s">
        <v>18</v>
      </c>
      <c r="F41" s="5">
        <v>207266</v>
      </c>
      <c r="G41" s="5">
        <f t="shared" si="0"/>
        <v>1151.4777777777779</v>
      </c>
      <c r="H41" s="23">
        <f t="shared" si="1"/>
        <v>10.363300000000001</v>
      </c>
    </row>
    <row r="42" spans="1:8">
      <c r="A42" s="4" t="s">
        <v>16</v>
      </c>
      <c r="B42" s="4">
        <v>188</v>
      </c>
      <c r="C42" s="4" t="s">
        <v>44</v>
      </c>
      <c r="D42" s="5">
        <v>66832</v>
      </c>
      <c r="E42" s="5" t="s">
        <v>45</v>
      </c>
      <c r="F42" s="5">
        <v>195366.25</v>
      </c>
      <c r="G42" s="5">
        <f t="shared" si="0"/>
        <v>1085.3680555555557</v>
      </c>
      <c r="H42" s="23">
        <f t="shared" si="1"/>
        <v>9.7683125000000004</v>
      </c>
    </row>
    <row r="43" spans="1:8">
      <c r="A43" s="4" t="s">
        <v>16</v>
      </c>
      <c r="B43" s="4">
        <v>191</v>
      </c>
      <c r="C43" s="4" t="s">
        <v>46</v>
      </c>
      <c r="D43" s="5">
        <v>53365</v>
      </c>
      <c r="E43" s="5" t="s">
        <v>18</v>
      </c>
      <c r="F43" s="5">
        <v>76946</v>
      </c>
      <c r="G43" s="5">
        <f t="shared" si="0"/>
        <v>427.47777777777782</v>
      </c>
      <c r="H43" s="23">
        <f t="shared" si="1"/>
        <v>3.8473000000000002</v>
      </c>
    </row>
    <row r="44" spans="1:8">
      <c r="A44" s="4" t="s">
        <v>16</v>
      </c>
      <c r="B44" s="4">
        <v>192</v>
      </c>
      <c r="C44" s="4" t="s">
        <v>47</v>
      </c>
      <c r="D44" s="5">
        <v>30610</v>
      </c>
      <c r="E44" s="5" t="s">
        <v>18</v>
      </c>
      <c r="F44" s="5">
        <v>154920</v>
      </c>
      <c r="G44" s="5">
        <f t="shared" si="0"/>
        <v>860.66666666666663</v>
      </c>
      <c r="H44" s="23">
        <f t="shared" si="1"/>
        <v>7.7460000000000004</v>
      </c>
    </row>
    <row r="45" spans="1:8">
      <c r="A45" s="4" t="s">
        <v>48</v>
      </c>
      <c r="B45" s="4">
        <v>305</v>
      </c>
      <c r="C45" s="4" t="s">
        <v>49</v>
      </c>
      <c r="D45" s="5">
        <v>23252</v>
      </c>
      <c r="E45" s="5" t="s">
        <v>18</v>
      </c>
      <c r="F45" s="5">
        <v>143193.515625</v>
      </c>
      <c r="G45" s="5">
        <f t="shared" si="0"/>
        <v>795.51953125</v>
      </c>
      <c r="H45" s="23">
        <f t="shared" si="1"/>
        <v>7.1596757812499998</v>
      </c>
    </row>
    <row r="46" spans="1:8">
      <c r="A46" s="4" t="s">
        <v>48</v>
      </c>
      <c r="B46" s="4">
        <v>319</v>
      </c>
      <c r="C46" s="4" t="s">
        <v>50</v>
      </c>
      <c r="D46" s="5">
        <v>9573</v>
      </c>
      <c r="E46" s="5" t="s">
        <v>31</v>
      </c>
      <c r="F46" s="5">
        <v>91289</v>
      </c>
      <c r="G46" s="5">
        <f t="shared" si="0"/>
        <v>507.16111111111115</v>
      </c>
      <c r="H46" s="23">
        <f t="shared" si="1"/>
        <v>4.5644499999999999</v>
      </c>
    </row>
    <row r="47" spans="1:8">
      <c r="A47" s="4" t="s">
        <v>48</v>
      </c>
      <c r="B47" s="4">
        <v>330</v>
      </c>
      <c r="C47" s="4" t="s">
        <v>51</v>
      </c>
      <c r="D47" s="5">
        <v>21733</v>
      </c>
      <c r="E47" s="5" t="s">
        <v>31</v>
      </c>
      <c r="F47" s="5">
        <v>126010</v>
      </c>
      <c r="G47" s="5">
        <f t="shared" si="0"/>
        <v>700.05555555555554</v>
      </c>
      <c r="H47" s="23">
        <f t="shared" si="1"/>
        <v>6.3005000000000004</v>
      </c>
    </row>
    <row r="48" spans="1:8">
      <c r="A48" s="4" t="s">
        <v>48</v>
      </c>
      <c r="B48" s="4">
        <v>331</v>
      </c>
      <c r="C48" s="4" t="s">
        <v>52</v>
      </c>
      <c r="D48" s="5">
        <v>14275</v>
      </c>
      <c r="E48" s="5" t="s">
        <v>31</v>
      </c>
      <c r="F48" s="5">
        <v>116078.703125</v>
      </c>
      <c r="G48" s="5">
        <f t="shared" si="0"/>
        <v>644.88168402777774</v>
      </c>
      <c r="H48" s="23">
        <f t="shared" si="1"/>
        <v>5.8039351562499997</v>
      </c>
    </row>
    <row r="49" spans="1:8">
      <c r="A49" s="4" t="s">
        <v>48</v>
      </c>
      <c r="B49" s="4">
        <v>360</v>
      </c>
      <c r="C49" s="4" t="s">
        <v>53</v>
      </c>
      <c r="D49" s="5">
        <v>21028</v>
      </c>
      <c r="E49" s="5" t="s">
        <v>31</v>
      </c>
      <c r="F49" s="5">
        <v>129205</v>
      </c>
      <c r="G49" s="5">
        <f t="shared" si="0"/>
        <v>717.80555555555554</v>
      </c>
      <c r="H49" s="23">
        <f t="shared" si="1"/>
        <v>6.4602500000000003</v>
      </c>
    </row>
    <row r="50" spans="1:8">
      <c r="A50" s="4" t="s">
        <v>48</v>
      </c>
      <c r="B50" s="4">
        <v>380</v>
      </c>
      <c r="C50" s="4" t="s">
        <v>54</v>
      </c>
      <c r="D50" s="5">
        <v>249726</v>
      </c>
      <c r="E50" s="5" t="s">
        <v>38</v>
      </c>
      <c r="F50" s="5">
        <v>89824</v>
      </c>
      <c r="G50" s="5">
        <f t="shared" si="0"/>
        <v>499.02222222222218</v>
      </c>
      <c r="H50" s="23">
        <f t="shared" si="1"/>
        <v>4.4912000000000001</v>
      </c>
    </row>
    <row r="51" spans="1:8">
      <c r="A51" s="4" t="s">
        <v>48</v>
      </c>
      <c r="B51" s="4">
        <v>381</v>
      </c>
      <c r="C51" s="4" t="s">
        <v>55</v>
      </c>
      <c r="D51" s="5">
        <v>48804</v>
      </c>
      <c r="E51" s="5" t="s">
        <v>31</v>
      </c>
      <c r="F51" s="5">
        <v>145832</v>
      </c>
      <c r="G51" s="5">
        <f t="shared" si="0"/>
        <v>810.17777777777769</v>
      </c>
      <c r="H51" s="23">
        <f t="shared" si="1"/>
        <v>7.2915999999999999</v>
      </c>
    </row>
    <row r="52" spans="1:8">
      <c r="A52" s="4" t="s">
        <v>48</v>
      </c>
      <c r="B52" s="4">
        <v>382</v>
      </c>
      <c r="C52" s="4" t="s">
        <v>56</v>
      </c>
      <c r="D52" s="5">
        <v>22181</v>
      </c>
      <c r="E52" s="5" t="s">
        <v>57</v>
      </c>
      <c r="F52" s="5">
        <v>147620</v>
      </c>
      <c r="G52" s="5">
        <f t="shared" si="0"/>
        <v>820.11111111111109</v>
      </c>
      <c r="H52" s="23">
        <f t="shared" si="1"/>
        <v>7.3810000000000002</v>
      </c>
    </row>
    <row r="53" spans="1:8">
      <c r="A53" s="4" t="s">
        <v>58</v>
      </c>
      <c r="B53" s="4">
        <v>428</v>
      </c>
      <c r="C53" s="4" t="s">
        <v>59</v>
      </c>
      <c r="D53" s="5">
        <v>8666</v>
      </c>
      <c r="E53" s="5" t="s">
        <v>60</v>
      </c>
      <c r="F53" s="5">
        <v>152743</v>
      </c>
      <c r="G53" s="5">
        <f t="shared" si="0"/>
        <v>848.57222222222231</v>
      </c>
      <c r="H53" s="23">
        <f t="shared" si="1"/>
        <v>7.6371500000000001</v>
      </c>
    </row>
    <row r="54" spans="1:8">
      <c r="A54" s="4" t="s">
        <v>58</v>
      </c>
      <c r="B54" s="4">
        <v>461</v>
      </c>
      <c r="C54" s="4" t="s">
        <v>61</v>
      </c>
      <c r="D54" s="5">
        <v>11343</v>
      </c>
      <c r="E54" s="5" t="s">
        <v>31</v>
      </c>
      <c r="F54" s="5">
        <v>200008</v>
      </c>
      <c r="G54" s="5">
        <f t="shared" si="0"/>
        <v>1111.1555555555556</v>
      </c>
      <c r="H54" s="23">
        <f t="shared" si="1"/>
        <v>10.000400000000001</v>
      </c>
    </row>
    <row r="55" spans="1:8">
      <c r="A55" s="4" t="s">
        <v>58</v>
      </c>
      <c r="B55" s="4">
        <v>480</v>
      </c>
      <c r="C55" s="4" t="s">
        <v>62</v>
      </c>
      <c r="D55" s="5">
        <v>58310</v>
      </c>
      <c r="E55" s="5" t="s">
        <v>45</v>
      </c>
      <c r="F55" s="5">
        <v>103668</v>
      </c>
      <c r="G55" s="5">
        <f t="shared" si="0"/>
        <v>575.93333333333328</v>
      </c>
      <c r="H55" s="23">
        <f t="shared" si="1"/>
        <v>5.1833999999999998</v>
      </c>
    </row>
    <row r="56" spans="1:8">
      <c r="A56" s="4" t="s">
        <v>58</v>
      </c>
      <c r="B56" s="4">
        <v>481</v>
      </c>
      <c r="C56" s="4" t="s">
        <v>63</v>
      </c>
      <c r="D56" s="5">
        <v>11962</v>
      </c>
      <c r="E56" s="5" t="s">
        <v>60</v>
      </c>
      <c r="F56" s="5">
        <v>95930</v>
      </c>
      <c r="G56" s="5">
        <f t="shared" si="0"/>
        <v>532.94444444444446</v>
      </c>
      <c r="H56" s="23">
        <f t="shared" si="1"/>
        <v>4.7965</v>
      </c>
    </row>
    <row r="57" spans="1:8">
      <c r="A57" s="4" t="s">
        <v>58</v>
      </c>
      <c r="B57" s="4">
        <v>482</v>
      </c>
      <c r="C57" s="4" t="s">
        <v>64</v>
      </c>
      <c r="D57" s="5">
        <v>15095</v>
      </c>
      <c r="E57" s="5" t="s">
        <v>60</v>
      </c>
      <c r="F57" s="5">
        <v>154729</v>
      </c>
      <c r="G57" s="5">
        <f t="shared" si="0"/>
        <v>859.60555555555561</v>
      </c>
      <c r="H57" s="23">
        <f t="shared" si="1"/>
        <v>7.7364499999999996</v>
      </c>
    </row>
    <row r="58" spans="1:8">
      <c r="A58" s="4" t="s">
        <v>58</v>
      </c>
      <c r="B58" s="4">
        <v>483</v>
      </c>
      <c r="C58" s="4" t="s">
        <v>65</v>
      </c>
      <c r="D58" s="5">
        <v>33984</v>
      </c>
      <c r="E58" s="5" t="s">
        <v>45</v>
      </c>
      <c r="F58" s="5">
        <v>118911</v>
      </c>
      <c r="G58" s="5">
        <f t="shared" si="0"/>
        <v>660.61666666666667</v>
      </c>
      <c r="H58" s="23">
        <f t="shared" si="1"/>
        <v>5.9455499999999999</v>
      </c>
    </row>
    <row r="59" spans="1:8">
      <c r="A59" s="4" t="s">
        <v>58</v>
      </c>
      <c r="B59" s="4">
        <v>484</v>
      </c>
      <c r="C59" s="4" t="s">
        <v>66</v>
      </c>
      <c r="D59" s="5">
        <v>106789</v>
      </c>
      <c r="E59" s="5" t="s">
        <v>38</v>
      </c>
      <c r="F59" s="5">
        <v>73587</v>
      </c>
      <c r="G59" s="5">
        <f t="shared" si="0"/>
        <v>408.81666666666666</v>
      </c>
      <c r="H59" s="23">
        <f t="shared" si="1"/>
        <v>3.6793499999999999</v>
      </c>
    </row>
    <row r="60" spans="1:8">
      <c r="A60" s="4" t="s">
        <v>58</v>
      </c>
      <c r="B60" s="4">
        <v>486</v>
      </c>
      <c r="C60" s="4" t="s">
        <v>67</v>
      </c>
      <c r="D60" s="5">
        <v>39387</v>
      </c>
      <c r="E60" s="5" t="s">
        <v>31</v>
      </c>
      <c r="F60" s="5">
        <v>166774</v>
      </c>
      <c r="G60" s="5">
        <f t="shared" si="0"/>
        <v>926.52222222222224</v>
      </c>
      <c r="H60" s="23">
        <f t="shared" si="1"/>
        <v>8.3386999999999993</v>
      </c>
    </row>
    <row r="61" spans="1:8">
      <c r="A61" s="4" t="s">
        <v>58</v>
      </c>
      <c r="B61" s="4">
        <v>488</v>
      </c>
      <c r="C61" s="4" t="s">
        <v>68</v>
      </c>
      <c r="D61" s="5">
        <v>14900</v>
      </c>
      <c r="E61" s="5" t="s">
        <v>31</v>
      </c>
      <c r="F61" s="5">
        <v>214472</v>
      </c>
      <c r="G61" s="5">
        <f t="shared" si="0"/>
        <v>1191.5111111111112</v>
      </c>
      <c r="H61" s="23">
        <f t="shared" si="1"/>
        <v>10.723599999999999</v>
      </c>
    </row>
    <row r="62" spans="1:8">
      <c r="A62" s="4" t="s">
        <v>69</v>
      </c>
      <c r="B62" s="4">
        <v>509</v>
      </c>
      <c r="C62" s="4" t="s">
        <v>70</v>
      </c>
      <c r="D62" s="5">
        <v>5221</v>
      </c>
      <c r="E62" s="5" t="s">
        <v>60</v>
      </c>
      <c r="F62" s="5">
        <v>122186</v>
      </c>
      <c r="G62" s="5">
        <f t="shared" si="0"/>
        <v>678.81111111111102</v>
      </c>
      <c r="H62" s="23">
        <f t="shared" si="1"/>
        <v>6.1093000000000002</v>
      </c>
    </row>
    <row r="63" spans="1:8">
      <c r="A63" s="4" t="s">
        <v>69</v>
      </c>
      <c r="B63" s="4">
        <v>512</v>
      </c>
      <c r="C63" s="4" t="s">
        <v>71</v>
      </c>
      <c r="D63" s="5">
        <v>3619</v>
      </c>
      <c r="E63" s="5" t="s">
        <v>60</v>
      </c>
      <c r="F63" s="5">
        <v>87944</v>
      </c>
      <c r="G63" s="5">
        <f t="shared" si="0"/>
        <v>488.57777777777778</v>
      </c>
      <c r="H63" s="23">
        <f t="shared" si="1"/>
        <v>4.3971999999999998</v>
      </c>
    </row>
    <row r="64" spans="1:8">
      <c r="A64" s="4" t="s">
        <v>69</v>
      </c>
      <c r="B64" s="4">
        <v>513</v>
      </c>
      <c r="C64" s="4" t="s">
        <v>72</v>
      </c>
      <c r="D64" s="5">
        <v>9924</v>
      </c>
      <c r="E64" s="5" t="s">
        <v>31</v>
      </c>
      <c r="F64" s="5">
        <v>82292</v>
      </c>
      <c r="G64" s="5">
        <f t="shared" si="0"/>
        <v>457.17777777777781</v>
      </c>
      <c r="H64" s="23">
        <f t="shared" si="1"/>
        <v>4.1146000000000003</v>
      </c>
    </row>
    <row r="65" spans="1:8">
      <c r="A65" s="4" t="s">
        <v>69</v>
      </c>
      <c r="B65" s="4">
        <v>560</v>
      </c>
      <c r="C65" s="4" t="s">
        <v>73</v>
      </c>
      <c r="D65" s="5">
        <v>5451</v>
      </c>
      <c r="E65" s="5" t="s">
        <v>60</v>
      </c>
      <c r="F65" s="5">
        <v>114630</v>
      </c>
      <c r="G65" s="5">
        <f t="shared" si="0"/>
        <v>636.83333333333337</v>
      </c>
      <c r="H65" s="23">
        <f t="shared" si="1"/>
        <v>5.7314999999999996</v>
      </c>
    </row>
    <row r="66" spans="1:8">
      <c r="A66" s="4" t="s">
        <v>69</v>
      </c>
      <c r="B66" s="4">
        <v>561</v>
      </c>
      <c r="C66" s="4" t="s">
        <v>74</v>
      </c>
      <c r="D66" s="5">
        <v>11490</v>
      </c>
      <c r="E66" s="5" t="s">
        <v>31</v>
      </c>
      <c r="F66" s="5">
        <v>108600</v>
      </c>
      <c r="G66" s="5">
        <f t="shared" si="0"/>
        <v>603.33333333333337</v>
      </c>
      <c r="H66" s="23">
        <f t="shared" si="1"/>
        <v>5.43</v>
      </c>
    </row>
    <row r="67" spans="1:8">
      <c r="A67" s="4" t="s">
        <v>69</v>
      </c>
      <c r="B67" s="4">
        <v>562</v>
      </c>
      <c r="C67" s="4" t="s">
        <v>75</v>
      </c>
      <c r="D67" s="5">
        <v>21502</v>
      </c>
      <c r="E67" s="5" t="s">
        <v>57</v>
      </c>
      <c r="F67" s="5">
        <v>114487</v>
      </c>
      <c r="G67" s="5">
        <f t="shared" si="0"/>
        <v>636.03888888888889</v>
      </c>
      <c r="H67" s="23">
        <f t="shared" si="1"/>
        <v>5.7243500000000003</v>
      </c>
    </row>
    <row r="68" spans="1:8">
      <c r="A68" s="4" t="s">
        <v>69</v>
      </c>
      <c r="B68" s="4">
        <v>563</v>
      </c>
      <c r="C68" s="4" t="s">
        <v>76</v>
      </c>
      <c r="D68" s="5">
        <v>7526</v>
      </c>
      <c r="E68" s="5" t="s">
        <v>31</v>
      </c>
      <c r="F68" s="5">
        <v>107720</v>
      </c>
      <c r="G68" s="5">
        <f t="shared" si="0"/>
        <v>598.44444444444446</v>
      </c>
      <c r="H68" s="23">
        <f t="shared" si="1"/>
        <v>5.3860000000000001</v>
      </c>
    </row>
    <row r="69" spans="1:8">
      <c r="A69" s="4" t="s">
        <v>69</v>
      </c>
      <c r="B69" s="4">
        <v>580</v>
      </c>
      <c r="C69" s="4" t="s">
        <v>77</v>
      </c>
      <c r="D69" s="5">
        <v>168714</v>
      </c>
      <c r="E69" s="5" t="s">
        <v>38</v>
      </c>
      <c r="F69" s="5">
        <v>66350</v>
      </c>
      <c r="G69" s="5">
        <f t="shared" si="0"/>
        <v>368.61111111111114</v>
      </c>
      <c r="H69" s="23">
        <f t="shared" si="1"/>
        <v>3.3174999999999999</v>
      </c>
    </row>
    <row r="70" spans="1:8">
      <c r="A70" s="4" t="s">
        <v>69</v>
      </c>
      <c r="B70" s="4">
        <v>581</v>
      </c>
      <c r="C70" s="4" t="s">
        <v>78</v>
      </c>
      <c r="D70" s="5">
        <v>144904</v>
      </c>
      <c r="E70" s="5" t="s">
        <v>38</v>
      </c>
      <c r="F70" s="5">
        <v>77782</v>
      </c>
      <c r="G70" s="5">
        <f t="shared" si="0"/>
        <v>432.12222222222221</v>
      </c>
      <c r="H70" s="23">
        <f t="shared" si="1"/>
        <v>3.8891</v>
      </c>
    </row>
    <row r="71" spans="1:8">
      <c r="A71" s="4" t="s">
        <v>69</v>
      </c>
      <c r="B71" s="4">
        <v>582</v>
      </c>
      <c r="C71" s="4" t="s">
        <v>79</v>
      </c>
      <c r="D71" s="5">
        <v>14741</v>
      </c>
      <c r="E71" s="5" t="s">
        <v>31</v>
      </c>
      <c r="F71" s="5">
        <v>140641</v>
      </c>
      <c r="G71" s="5">
        <f t="shared" si="0"/>
        <v>781.33888888888896</v>
      </c>
      <c r="H71" s="23">
        <f t="shared" si="1"/>
        <v>7.0320499999999999</v>
      </c>
    </row>
    <row r="72" spans="1:8">
      <c r="A72" s="4" t="s">
        <v>69</v>
      </c>
      <c r="B72" s="4">
        <v>583</v>
      </c>
      <c r="C72" s="4" t="s">
        <v>80</v>
      </c>
      <c r="D72" s="5">
        <v>43131</v>
      </c>
      <c r="E72" s="5" t="s">
        <v>57</v>
      </c>
      <c r="F72" s="5">
        <v>58452</v>
      </c>
      <c r="G72" s="5">
        <f t="shared" si="0"/>
        <v>324.73333333333335</v>
      </c>
      <c r="H72" s="23">
        <f t="shared" si="1"/>
        <v>2.9226000000000001</v>
      </c>
    </row>
    <row r="73" spans="1:8">
      <c r="A73" s="4" t="s">
        <v>69</v>
      </c>
      <c r="B73" s="4">
        <v>584</v>
      </c>
      <c r="C73" s="4" t="s">
        <v>81</v>
      </c>
      <c r="D73" s="5">
        <v>7484</v>
      </c>
      <c r="E73" s="5" t="s">
        <v>60</v>
      </c>
      <c r="F73" s="5">
        <v>73734</v>
      </c>
      <c r="G73" s="5">
        <f t="shared" si="0"/>
        <v>409.63333333333333</v>
      </c>
      <c r="H73" s="23">
        <f t="shared" si="1"/>
        <v>3.6867000000000001</v>
      </c>
    </row>
    <row r="74" spans="1:8">
      <c r="A74" s="4" t="s">
        <v>69</v>
      </c>
      <c r="B74" s="4">
        <v>586</v>
      </c>
      <c r="C74" s="4" t="s">
        <v>82</v>
      </c>
      <c r="D74" s="5">
        <v>28823</v>
      </c>
      <c r="E74" s="5" t="s">
        <v>31</v>
      </c>
      <c r="F74" s="5">
        <v>90145</v>
      </c>
      <c r="G74" s="5">
        <f t="shared" si="0"/>
        <v>500.80555555555554</v>
      </c>
      <c r="H74" s="23">
        <f t="shared" si="1"/>
        <v>4.50725</v>
      </c>
    </row>
    <row r="75" spans="1:8">
      <c r="A75" s="4" t="s">
        <v>83</v>
      </c>
      <c r="B75" s="4">
        <v>604</v>
      </c>
      <c r="C75" s="4" t="s">
        <v>84</v>
      </c>
      <c r="D75" s="5">
        <v>6851</v>
      </c>
      <c r="E75" s="5" t="s">
        <v>31</v>
      </c>
      <c r="F75" s="5">
        <v>138764</v>
      </c>
      <c r="G75" s="5">
        <f t="shared" si="0"/>
        <v>770.91111111111104</v>
      </c>
      <c r="H75" s="23">
        <f t="shared" si="1"/>
        <v>6.9382000000000001</v>
      </c>
    </row>
    <row r="76" spans="1:8">
      <c r="A76" s="4" t="s">
        <v>83</v>
      </c>
      <c r="B76" s="4">
        <v>617</v>
      </c>
      <c r="C76" s="4" t="s">
        <v>85</v>
      </c>
      <c r="D76" s="5">
        <v>9010</v>
      </c>
      <c r="E76" s="5" t="s">
        <v>60</v>
      </c>
      <c r="F76" s="5">
        <v>79750</v>
      </c>
      <c r="G76" s="5">
        <f t="shared" si="0"/>
        <v>443.05555555555554</v>
      </c>
      <c r="H76" s="23">
        <f t="shared" si="1"/>
        <v>3.9874999999999998</v>
      </c>
    </row>
    <row r="77" spans="1:8">
      <c r="A77" s="4" t="s">
        <v>83</v>
      </c>
      <c r="B77" s="4">
        <v>642</v>
      </c>
      <c r="C77" s="4" t="s">
        <v>86</v>
      </c>
      <c r="D77" s="5">
        <v>7546</v>
      </c>
      <c r="E77" s="5" t="s">
        <v>31</v>
      </c>
      <c r="F77" s="5">
        <v>81641</v>
      </c>
      <c r="G77" s="5">
        <f t="shared" si="0"/>
        <v>453.56111111111113</v>
      </c>
      <c r="H77" s="23">
        <f t="shared" si="1"/>
        <v>4.0820499999999997</v>
      </c>
    </row>
    <row r="78" spans="1:8">
      <c r="A78" s="4" t="s">
        <v>83</v>
      </c>
      <c r="B78" s="4">
        <v>643</v>
      </c>
      <c r="C78" s="4" t="s">
        <v>87</v>
      </c>
      <c r="D78" s="5">
        <v>13511</v>
      </c>
      <c r="E78" s="5" t="s">
        <v>31</v>
      </c>
      <c r="F78" s="5">
        <v>101599.9765625</v>
      </c>
      <c r="G78" s="5">
        <f t="shared" si="0"/>
        <v>564.44431423611104</v>
      </c>
      <c r="H78" s="23">
        <f t="shared" si="1"/>
        <v>5.0799988281250004</v>
      </c>
    </row>
    <row r="79" spans="1:8">
      <c r="A79" s="4" t="s">
        <v>83</v>
      </c>
      <c r="B79" s="4">
        <v>662</v>
      </c>
      <c r="C79" s="4" t="s">
        <v>88</v>
      </c>
      <c r="D79" s="5">
        <v>28641</v>
      </c>
      <c r="E79" s="5" t="s">
        <v>89</v>
      </c>
      <c r="F79" s="5">
        <v>95590</v>
      </c>
      <c r="G79" s="5">
        <f t="shared" si="0"/>
        <v>531.05555555555554</v>
      </c>
      <c r="H79" s="23">
        <f t="shared" si="1"/>
        <v>4.7794999999999996</v>
      </c>
    </row>
    <row r="80" spans="1:8">
      <c r="A80" s="4" t="s">
        <v>83</v>
      </c>
      <c r="B80" s="4">
        <v>665</v>
      </c>
      <c r="C80" s="4" t="s">
        <v>90</v>
      </c>
      <c r="D80" s="5">
        <v>14943</v>
      </c>
      <c r="E80" s="5" t="s">
        <v>31</v>
      </c>
      <c r="F80" s="5">
        <v>94210</v>
      </c>
      <c r="G80" s="5">
        <f t="shared" si="0"/>
        <v>523.38888888888891</v>
      </c>
      <c r="H80" s="23">
        <f t="shared" si="1"/>
        <v>4.7104999999999997</v>
      </c>
    </row>
    <row r="81" spans="1:8">
      <c r="A81" s="4" t="s">
        <v>83</v>
      </c>
      <c r="B81" s="4">
        <v>680</v>
      </c>
      <c r="C81" s="4" t="s">
        <v>91</v>
      </c>
      <c r="D81" s="5">
        <v>148152</v>
      </c>
      <c r="E81" s="5" t="s">
        <v>38</v>
      </c>
      <c r="F81" s="5">
        <v>85500</v>
      </c>
      <c r="G81" s="5">
        <f t="shared" si="0"/>
        <v>475</v>
      </c>
      <c r="H81" s="23">
        <f t="shared" si="1"/>
        <v>4.2750000000000004</v>
      </c>
    </row>
    <row r="82" spans="1:8">
      <c r="A82" s="4" t="s">
        <v>83</v>
      </c>
      <c r="B82" s="4">
        <v>682</v>
      </c>
      <c r="C82" s="4" t="s">
        <v>92</v>
      </c>
      <c r="D82" s="5">
        <v>31474</v>
      </c>
      <c r="E82" s="5" t="s">
        <v>57</v>
      </c>
      <c r="F82" s="5">
        <v>119873.609375</v>
      </c>
      <c r="G82" s="5">
        <f t="shared" si="0"/>
        <v>665.96449652777778</v>
      </c>
      <c r="H82" s="23">
        <f t="shared" si="1"/>
        <v>5.99368046875</v>
      </c>
    </row>
    <row r="83" spans="1:8">
      <c r="A83" s="4" t="s">
        <v>83</v>
      </c>
      <c r="B83" s="4">
        <v>683</v>
      </c>
      <c r="C83" s="4" t="s">
        <v>93</v>
      </c>
      <c r="D83" s="5">
        <v>34534</v>
      </c>
      <c r="E83" s="5" t="s">
        <v>45</v>
      </c>
      <c r="F83" s="5">
        <v>102593</v>
      </c>
      <c r="G83" s="5">
        <f t="shared" ref="G83:G146" si="2">(F83/12)/15</f>
        <v>569.96111111111111</v>
      </c>
      <c r="H83" s="23">
        <f t="shared" ref="H83:H146" si="3">F83/20000</f>
        <v>5.1296499999999998</v>
      </c>
    </row>
    <row r="84" spans="1:8">
      <c r="A84" s="4" t="s">
        <v>83</v>
      </c>
      <c r="B84" s="4">
        <v>684</v>
      </c>
      <c r="C84" s="4" t="s">
        <v>94</v>
      </c>
      <c r="D84" s="5">
        <v>11531</v>
      </c>
      <c r="E84" s="5" t="s">
        <v>60</v>
      </c>
      <c r="F84" s="5">
        <v>111013.953125</v>
      </c>
      <c r="G84" s="5">
        <f t="shared" si="2"/>
        <v>616.74418402777769</v>
      </c>
      <c r="H84" s="23">
        <f t="shared" si="3"/>
        <v>5.5506976562499997</v>
      </c>
    </row>
    <row r="85" spans="1:8">
      <c r="A85" s="4" t="s">
        <v>83</v>
      </c>
      <c r="B85" s="4">
        <v>685</v>
      </c>
      <c r="C85" s="4" t="s">
        <v>95</v>
      </c>
      <c r="D85" s="5">
        <v>27313</v>
      </c>
      <c r="E85" s="5" t="s">
        <v>89</v>
      </c>
      <c r="F85" s="5">
        <v>106784</v>
      </c>
      <c r="G85" s="5">
        <f t="shared" si="2"/>
        <v>593.24444444444441</v>
      </c>
      <c r="H85" s="23">
        <f t="shared" si="3"/>
        <v>5.3391999999999999</v>
      </c>
    </row>
    <row r="86" spans="1:8">
      <c r="A86" s="4" t="s">
        <v>83</v>
      </c>
      <c r="B86" s="4">
        <v>686</v>
      </c>
      <c r="C86" s="4" t="s">
        <v>96</v>
      </c>
      <c r="D86" s="5">
        <v>17660</v>
      </c>
      <c r="E86" s="5" t="s">
        <v>60</v>
      </c>
      <c r="F86" s="5">
        <v>94848</v>
      </c>
      <c r="G86" s="5">
        <f t="shared" si="2"/>
        <v>526.93333333333328</v>
      </c>
      <c r="H86" s="23">
        <f t="shared" si="3"/>
        <v>4.7423999999999999</v>
      </c>
    </row>
    <row r="87" spans="1:8">
      <c r="A87" s="4" t="s">
        <v>83</v>
      </c>
      <c r="B87" s="4">
        <v>687</v>
      </c>
      <c r="C87" s="4" t="s">
        <v>97</v>
      </c>
      <c r="D87" s="5">
        <v>18555</v>
      </c>
      <c r="E87" s="5" t="s">
        <v>89</v>
      </c>
      <c r="F87" s="5">
        <v>99605</v>
      </c>
      <c r="G87" s="5">
        <f t="shared" si="2"/>
        <v>553.36111111111109</v>
      </c>
      <c r="H87" s="23">
        <f t="shared" si="3"/>
        <v>4.9802499999999998</v>
      </c>
    </row>
    <row r="88" spans="1:8">
      <c r="A88" s="4" t="s">
        <v>98</v>
      </c>
      <c r="B88" s="4">
        <v>760</v>
      </c>
      <c r="C88" s="4" t="s">
        <v>99</v>
      </c>
      <c r="D88" s="5">
        <v>8911</v>
      </c>
      <c r="E88" s="5" t="s">
        <v>57</v>
      </c>
      <c r="F88" s="5">
        <v>113964</v>
      </c>
      <c r="G88" s="5">
        <f t="shared" si="2"/>
        <v>633.13333333333333</v>
      </c>
      <c r="H88" s="23">
        <f t="shared" si="3"/>
        <v>5.6981999999999999</v>
      </c>
    </row>
    <row r="89" spans="1:8">
      <c r="A89" s="4" t="s">
        <v>98</v>
      </c>
      <c r="B89" s="4">
        <v>761</v>
      </c>
      <c r="C89" s="4" t="s">
        <v>100</v>
      </c>
      <c r="D89" s="5">
        <v>8115</v>
      </c>
      <c r="E89" s="5" t="s">
        <v>31</v>
      </c>
      <c r="F89" s="5">
        <v>124030</v>
      </c>
      <c r="G89" s="5">
        <f t="shared" si="2"/>
        <v>689.05555555555554</v>
      </c>
      <c r="H89" s="23">
        <f t="shared" si="3"/>
        <v>6.2015000000000002</v>
      </c>
    </row>
    <row r="90" spans="1:8">
      <c r="A90" s="4" t="s">
        <v>98</v>
      </c>
      <c r="B90" s="4">
        <v>763</v>
      </c>
      <c r="C90" s="4" t="s">
        <v>101</v>
      </c>
      <c r="D90" s="5">
        <v>11896</v>
      </c>
      <c r="E90" s="5" t="s">
        <v>57</v>
      </c>
      <c r="F90" s="5">
        <v>128495</v>
      </c>
      <c r="G90" s="5">
        <f t="shared" si="2"/>
        <v>713.86111111111109</v>
      </c>
      <c r="H90" s="23">
        <f t="shared" si="3"/>
        <v>6.4247500000000004</v>
      </c>
    </row>
    <row r="91" spans="1:8">
      <c r="A91" s="4" t="s">
        <v>98</v>
      </c>
      <c r="B91" s="4">
        <v>764</v>
      </c>
      <c r="C91" s="4" t="s">
        <v>102</v>
      </c>
      <c r="D91" s="5">
        <v>19687</v>
      </c>
      <c r="E91" s="5" t="s">
        <v>31</v>
      </c>
      <c r="F91" s="5">
        <v>123712</v>
      </c>
      <c r="G91" s="5">
        <f t="shared" si="2"/>
        <v>687.28888888888889</v>
      </c>
      <c r="H91" s="23">
        <f t="shared" si="3"/>
        <v>6.1856</v>
      </c>
    </row>
    <row r="92" spans="1:8">
      <c r="A92" s="4" t="s">
        <v>98</v>
      </c>
      <c r="B92" s="4">
        <v>765</v>
      </c>
      <c r="C92" s="4" t="s">
        <v>103</v>
      </c>
      <c r="D92" s="5">
        <v>17579</v>
      </c>
      <c r="E92" s="5" t="s">
        <v>60</v>
      </c>
      <c r="F92" s="5">
        <v>130258</v>
      </c>
      <c r="G92" s="5">
        <f t="shared" si="2"/>
        <v>723.65555555555557</v>
      </c>
      <c r="H92" s="23">
        <f t="shared" si="3"/>
        <v>6.5129000000000001</v>
      </c>
    </row>
    <row r="93" spans="1:8">
      <c r="A93" s="4" t="s">
        <v>98</v>
      </c>
      <c r="B93" s="4">
        <v>767</v>
      </c>
      <c r="C93" s="4" t="s">
        <v>104</v>
      </c>
      <c r="D93" s="5">
        <v>9862</v>
      </c>
      <c r="E93" s="5" t="s">
        <v>60</v>
      </c>
      <c r="F93" s="5">
        <v>99150</v>
      </c>
      <c r="G93" s="5">
        <f t="shared" si="2"/>
        <v>550.83333333333337</v>
      </c>
      <c r="H93" s="23">
        <f t="shared" si="3"/>
        <v>4.9574999999999996</v>
      </c>
    </row>
    <row r="94" spans="1:8">
      <c r="A94" s="4" t="s">
        <v>98</v>
      </c>
      <c r="B94" s="4">
        <v>780</v>
      </c>
      <c r="C94" s="4" t="s">
        <v>105</v>
      </c>
      <c r="D94" s="5">
        <v>98940</v>
      </c>
      <c r="E94" s="5" t="s">
        <v>38</v>
      </c>
      <c r="F94" s="5">
        <v>76989</v>
      </c>
      <c r="G94" s="5">
        <f t="shared" si="2"/>
        <v>427.71666666666664</v>
      </c>
      <c r="H94" s="23">
        <f t="shared" si="3"/>
        <v>3.84945</v>
      </c>
    </row>
    <row r="95" spans="1:8">
      <c r="A95" s="4" t="s">
        <v>98</v>
      </c>
      <c r="B95" s="4">
        <v>781</v>
      </c>
      <c r="C95" s="4" t="s">
        <v>106</v>
      </c>
      <c r="D95" s="5">
        <v>28132</v>
      </c>
      <c r="E95" s="5" t="s">
        <v>45</v>
      </c>
      <c r="F95" s="5">
        <v>107906</v>
      </c>
      <c r="G95" s="5">
        <f t="shared" si="2"/>
        <v>599.47777777777776</v>
      </c>
      <c r="H95" s="23">
        <f t="shared" si="3"/>
        <v>5.3952999999999998</v>
      </c>
    </row>
    <row r="96" spans="1:8">
      <c r="A96" s="4" t="s">
        <v>107</v>
      </c>
      <c r="B96" s="4">
        <v>821</v>
      </c>
      <c r="C96" s="4" t="s">
        <v>108</v>
      </c>
      <c r="D96" s="5">
        <v>5134</v>
      </c>
      <c r="E96" s="5" t="s">
        <v>60</v>
      </c>
      <c r="F96" s="5">
        <v>119837</v>
      </c>
      <c r="G96" s="5">
        <f t="shared" si="2"/>
        <v>665.76111111111106</v>
      </c>
      <c r="H96" s="23">
        <f t="shared" si="3"/>
        <v>5.9918500000000003</v>
      </c>
    </row>
    <row r="97" spans="1:8">
      <c r="A97" s="4" t="s">
        <v>107</v>
      </c>
      <c r="B97" s="4">
        <v>834</v>
      </c>
      <c r="C97" s="4" t="s">
        <v>109</v>
      </c>
      <c r="D97" s="5">
        <v>6919</v>
      </c>
      <c r="E97" s="5" t="s">
        <v>31</v>
      </c>
      <c r="F97" s="5">
        <v>137933.125</v>
      </c>
      <c r="G97" s="5">
        <f t="shared" si="2"/>
        <v>766.29513888888891</v>
      </c>
      <c r="H97" s="23">
        <f t="shared" si="3"/>
        <v>6.8966562500000004</v>
      </c>
    </row>
    <row r="98" spans="1:8">
      <c r="A98" s="4" t="s">
        <v>107</v>
      </c>
      <c r="B98" s="4">
        <v>840</v>
      </c>
      <c r="C98" s="4" t="s">
        <v>110</v>
      </c>
      <c r="D98" s="5">
        <v>16306</v>
      </c>
      <c r="E98" s="5" t="s">
        <v>31</v>
      </c>
      <c r="F98" s="5">
        <v>176462</v>
      </c>
      <c r="G98" s="5">
        <f t="shared" si="2"/>
        <v>980.34444444444443</v>
      </c>
      <c r="H98" s="23">
        <f t="shared" si="3"/>
        <v>8.8231000000000002</v>
      </c>
    </row>
    <row r="99" spans="1:8">
      <c r="A99" s="4" t="s">
        <v>107</v>
      </c>
      <c r="B99" s="4">
        <v>860</v>
      </c>
      <c r="C99" s="4" t="s">
        <v>111</v>
      </c>
      <c r="D99" s="5">
        <v>13484</v>
      </c>
      <c r="E99" s="5" t="s">
        <v>60</v>
      </c>
      <c r="F99" s="5">
        <v>86799</v>
      </c>
      <c r="G99" s="5">
        <f t="shared" si="2"/>
        <v>482.21666666666664</v>
      </c>
      <c r="H99" s="23">
        <f t="shared" si="3"/>
        <v>4.33995</v>
      </c>
    </row>
    <row r="100" spans="1:8">
      <c r="A100" s="4" t="s">
        <v>107</v>
      </c>
      <c r="B100" s="4">
        <v>861</v>
      </c>
      <c r="C100" s="4" t="s">
        <v>112</v>
      </c>
      <c r="D100" s="5">
        <v>12978</v>
      </c>
      <c r="E100" s="5" t="s">
        <v>60</v>
      </c>
      <c r="F100" s="5">
        <v>120745</v>
      </c>
      <c r="G100" s="5">
        <f t="shared" si="2"/>
        <v>670.80555555555554</v>
      </c>
      <c r="H100" s="23">
        <f t="shared" si="3"/>
        <v>6.0372500000000002</v>
      </c>
    </row>
    <row r="101" spans="1:8">
      <c r="A101" s="4" t="s">
        <v>107</v>
      </c>
      <c r="B101" s="4">
        <v>862</v>
      </c>
      <c r="C101" s="4" t="s">
        <v>113</v>
      </c>
      <c r="D101" s="5">
        <v>8807</v>
      </c>
      <c r="E101" s="5" t="s">
        <v>60</v>
      </c>
      <c r="F101" s="5">
        <v>142098</v>
      </c>
      <c r="G101" s="5">
        <f t="shared" si="2"/>
        <v>789.43333333333328</v>
      </c>
      <c r="H101" s="23">
        <f t="shared" si="3"/>
        <v>7.1048999999999998</v>
      </c>
    </row>
    <row r="102" spans="1:8">
      <c r="A102" s="4" t="s">
        <v>107</v>
      </c>
      <c r="B102" s="4">
        <v>880</v>
      </c>
      <c r="C102" s="4" t="s">
        <v>114</v>
      </c>
      <c r="D102" s="5">
        <v>73068</v>
      </c>
      <c r="E102" s="5" t="s">
        <v>38</v>
      </c>
      <c r="F102" s="5">
        <v>128464.78125</v>
      </c>
      <c r="G102" s="5">
        <f t="shared" si="2"/>
        <v>713.6932291666667</v>
      </c>
      <c r="H102" s="23">
        <f t="shared" si="3"/>
        <v>6.4232390625000004</v>
      </c>
    </row>
    <row r="103" spans="1:8">
      <c r="A103" s="4" t="s">
        <v>107</v>
      </c>
      <c r="B103" s="4">
        <v>881</v>
      </c>
      <c r="C103" s="4" t="s">
        <v>115</v>
      </c>
      <c r="D103" s="5">
        <v>19803</v>
      </c>
      <c r="E103" s="5" t="s">
        <v>57</v>
      </c>
      <c r="F103" s="5">
        <v>135348.75</v>
      </c>
      <c r="G103" s="5">
        <f t="shared" si="2"/>
        <v>751.9375</v>
      </c>
      <c r="H103" s="23">
        <f t="shared" si="3"/>
        <v>6.7674374999999998</v>
      </c>
    </row>
    <row r="104" spans="1:8">
      <c r="A104" s="4" t="s">
        <v>107</v>
      </c>
      <c r="B104" s="4">
        <v>882</v>
      </c>
      <c r="C104" s="4" t="s">
        <v>116</v>
      </c>
      <c r="D104" s="5">
        <v>26762</v>
      </c>
      <c r="E104" s="5" t="s">
        <v>45</v>
      </c>
      <c r="F104" s="5">
        <v>122235</v>
      </c>
      <c r="G104" s="5">
        <f t="shared" si="2"/>
        <v>679.08333333333337</v>
      </c>
      <c r="H104" s="23">
        <f t="shared" si="3"/>
        <v>6.1117499999999998</v>
      </c>
    </row>
    <row r="105" spans="1:8">
      <c r="A105" s="4" t="s">
        <v>107</v>
      </c>
      <c r="B105" s="4">
        <v>883</v>
      </c>
      <c r="C105" s="4" t="s">
        <v>117</v>
      </c>
      <c r="D105" s="5">
        <v>36269</v>
      </c>
      <c r="E105" s="5" t="s">
        <v>45</v>
      </c>
      <c r="F105" s="5">
        <v>120811</v>
      </c>
      <c r="G105" s="5">
        <f t="shared" si="2"/>
        <v>671.17222222222222</v>
      </c>
      <c r="H105" s="23">
        <f t="shared" si="3"/>
        <v>6.0405499999999996</v>
      </c>
    </row>
    <row r="106" spans="1:8">
      <c r="A106" s="4" t="s">
        <v>107</v>
      </c>
      <c r="B106" s="4">
        <v>884</v>
      </c>
      <c r="C106" s="4" t="s">
        <v>118</v>
      </c>
      <c r="D106" s="5">
        <v>15327</v>
      </c>
      <c r="E106" s="5" t="s">
        <v>89</v>
      </c>
      <c r="F106" s="5">
        <v>110625</v>
      </c>
      <c r="G106" s="5">
        <f t="shared" si="2"/>
        <v>614.58333333333337</v>
      </c>
      <c r="H106" s="23">
        <f t="shared" si="3"/>
        <v>5.53125</v>
      </c>
    </row>
    <row r="107" spans="1:8">
      <c r="A107" s="4" t="s">
        <v>107</v>
      </c>
      <c r="B107" s="4">
        <v>885</v>
      </c>
      <c r="C107" s="4" t="s">
        <v>119</v>
      </c>
      <c r="D107" s="5">
        <v>10626</v>
      </c>
      <c r="E107" s="5" t="s">
        <v>120</v>
      </c>
      <c r="F107" s="5">
        <v>133825</v>
      </c>
      <c r="G107" s="5">
        <f t="shared" si="2"/>
        <v>743.47222222222229</v>
      </c>
      <c r="H107" s="23">
        <f t="shared" si="3"/>
        <v>6.6912500000000001</v>
      </c>
    </row>
    <row r="108" spans="1:8">
      <c r="A108" s="4" t="s">
        <v>121</v>
      </c>
      <c r="B108" s="4">
        <v>980</v>
      </c>
      <c r="C108" s="4" t="s">
        <v>122</v>
      </c>
      <c r="D108" s="5">
        <v>60852</v>
      </c>
      <c r="E108" s="5" t="s">
        <v>45</v>
      </c>
      <c r="F108" s="5">
        <v>171931</v>
      </c>
      <c r="G108" s="5">
        <f t="shared" si="2"/>
        <v>955.17222222222222</v>
      </c>
      <c r="H108" s="23">
        <f t="shared" si="3"/>
        <v>8.5965500000000006</v>
      </c>
    </row>
    <row r="109" spans="1:8">
      <c r="A109" s="4" t="s">
        <v>123</v>
      </c>
      <c r="B109" s="4">
        <v>1060</v>
      </c>
      <c r="C109" s="4" t="s">
        <v>124</v>
      </c>
      <c r="D109" s="5">
        <v>12844</v>
      </c>
      <c r="E109" s="5" t="s">
        <v>60</v>
      </c>
      <c r="F109" s="5">
        <v>124187</v>
      </c>
      <c r="G109" s="5">
        <f t="shared" si="2"/>
        <v>689.92777777777769</v>
      </c>
      <c r="H109" s="23">
        <f t="shared" si="3"/>
        <v>6.2093499999999997</v>
      </c>
    </row>
    <row r="110" spans="1:8">
      <c r="A110" s="4" t="s">
        <v>123</v>
      </c>
      <c r="B110" s="4">
        <v>1080</v>
      </c>
      <c r="C110" s="4" t="s">
        <v>125</v>
      </c>
      <c r="D110" s="5">
        <v>66021</v>
      </c>
      <c r="E110" s="5" t="s">
        <v>45</v>
      </c>
      <c r="F110" s="5">
        <v>124818</v>
      </c>
      <c r="G110" s="5">
        <f t="shared" si="2"/>
        <v>693.43333333333328</v>
      </c>
      <c r="H110" s="23">
        <f t="shared" si="3"/>
        <v>6.2408999999999999</v>
      </c>
    </row>
    <row r="111" spans="1:8">
      <c r="A111" s="4" t="s">
        <v>123</v>
      </c>
      <c r="B111" s="4">
        <v>1081</v>
      </c>
      <c r="C111" s="4" t="s">
        <v>126</v>
      </c>
      <c r="D111" s="5">
        <v>28708</v>
      </c>
      <c r="E111" s="5" t="s">
        <v>60</v>
      </c>
      <c r="F111" s="5">
        <v>118264</v>
      </c>
      <c r="G111" s="5">
        <f t="shared" si="2"/>
        <v>657.02222222222224</v>
      </c>
      <c r="H111" s="23">
        <f t="shared" si="3"/>
        <v>5.9131999999999998</v>
      </c>
    </row>
    <row r="112" spans="1:8">
      <c r="A112" s="4" t="s">
        <v>123</v>
      </c>
      <c r="B112" s="4">
        <v>1082</v>
      </c>
      <c r="C112" s="4" t="s">
        <v>127</v>
      </c>
      <c r="D112" s="5">
        <v>31642</v>
      </c>
      <c r="E112" s="5" t="s">
        <v>45</v>
      </c>
      <c r="F112" s="5">
        <v>110791</v>
      </c>
      <c r="G112" s="5">
        <f t="shared" si="2"/>
        <v>615.50555555555559</v>
      </c>
      <c r="H112" s="23">
        <f t="shared" si="3"/>
        <v>5.5395500000000002</v>
      </c>
    </row>
    <row r="113" spans="1:8">
      <c r="A113" s="4" t="s">
        <v>123</v>
      </c>
      <c r="B113" s="4">
        <v>1083</v>
      </c>
      <c r="C113" s="4" t="s">
        <v>128</v>
      </c>
      <c r="D113" s="5">
        <v>17405</v>
      </c>
      <c r="E113" s="5" t="s">
        <v>31</v>
      </c>
      <c r="F113" s="5">
        <v>115900</v>
      </c>
      <c r="G113" s="5">
        <f t="shared" si="2"/>
        <v>643.88888888888891</v>
      </c>
      <c r="H113" s="23">
        <f t="shared" si="3"/>
        <v>5.7949999999999999</v>
      </c>
    </row>
    <row r="114" spans="1:8">
      <c r="A114" s="4" t="s">
        <v>129</v>
      </c>
      <c r="B114" s="4">
        <v>1214</v>
      </c>
      <c r="C114" s="4" t="s">
        <v>130</v>
      </c>
      <c r="D114" s="5">
        <v>14474</v>
      </c>
      <c r="E114" s="5" t="s">
        <v>31</v>
      </c>
      <c r="F114" s="5">
        <v>170863</v>
      </c>
      <c r="G114" s="5">
        <f t="shared" si="2"/>
        <v>949.23888888888894</v>
      </c>
      <c r="H114" s="23">
        <f t="shared" si="3"/>
        <v>8.5431500000000007</v>
      </c>
    </row>
    <row r="115" spans="1:8">
      <c r="A115" s="4" t="s">
        <v>129</v>
      </c>
      <c r="B115" s="4">
        <v>1230</v>
      </c>
      <c r="C115" s="4" t="s">
        <v>131</v>
      </c>
      <c r="D115" s="5">
        <v>27482</v>
      </c>
      <c r="E115" s="5" t="s">
        <v>18</v>
      </c>
      <c r="F115" s="5">
        <v>59903</v>
      </c>
      <c r="G115" s="5">
        <f t="shared" si="2"/>
        <v>332.79444444444448</v>
      </c>
      <c r="H115" s="23">
        <f t="shared" si="3"/>
        <v>2.9951500000000002</v>
      </c>
    </row>
    <row r="116" spans="1:8">
      <c r="A116" s="4" t="s">
        <v>129</v>
      </c>
      <c r="B116" s="4">
        <v>1231</v>
      </c>
      <c r="C116" s="4" t="s">
        <v>132</v>
      </c>
      <c r="D116" s="5">
        <v>20444</v>
      </c>
      <c r="E116" s="5" t="s">
        <v>18</v>
      </c>
      <c r="F116" s="5">
        <v>81488</v>
      </c>
      <c r="G116" s="5">
        <f t="shared" si="2"/>
        <v>452.71111111111111</v>
      </c>
      <c r="H116" s="23">
        <f t="shared" si="3"/>
        <v>4.0743999999999998</v>
      </c>
    </row>
    <row r="117" spans="1:8">
      <c r="A117" s="4" t="s">
        <v>129</v>
      </c>
      <c r="B117" s="4">
        <v>1233</v>
      </c>
      <c r="C117" s="4" t="s">
        <v>133</v>
      </c>
      <c r="D117" s="5">
        <v>37833</v>
      </c>
      <c r="E117" s="5" t="s">
        <v>18</v>
      </c>
      <c r="F117" s="5">
        <v>130283</v>
      </c>
      <c r="G117" s="5">
        <f t="shared" si="2"/>
        <v>723.79444444444437</v>
      </c>
      <c r="H117" s="23">
        <f t="shared" si="3"/>
        <v>6.5141499999999999</v>
      </c>
    </row>
    <row r="118" spans="1:8">
      <c r="A118" s="4" t="s">
        <v>129</v>
      </c>
      <c r="B118" s="4">
        <v>1256</v>
      </c>
      <c r="C118" s="4" t="s">
        <v>134</v>
      </c>
      <c r="D118" s="5">
        <v>13718</v>
      </c>
      <c r="E118" s="5" t="s">
        <v>31</v>
      </c>
      <c r="F118" s="5">
        <v>128240</v>
      </c>
      <c r="G118" s="5">
        <f t="shared" si="2"/>
        <v>712.44444444444446</v>
      </c>
      <c r="H118" s="23">
        <f t="shared" si="3"/>
        <v>6.4119999999999999</v>
      </c>
    </row>
    <row r="119" spans="1:8">
      <c r="A119" s="4" t="s">
        <v>129</v>
      </c>
      <c r="B119" s="4">
        <v>1257</v>
      </c>
      <c r="C119" s="4" t="s">
        <v>135</v>
      </c>
      <c r="D119" s="5">
        <v>10293</v>
      </c>
      <c r="E119" s="5" t="s">
        <v>31</v>
      </c>
      <c r="F119" s="5">
        <v>121172</v>
      </c>
      <c r="G119" s="5">
        <f t="shared" si="2"/>
        <v>673.17777777777769</v>
      </c>
      <c r="H119" s="23">
        <f t="shared" si="3"/>
        <v>6.0586000000000002</v>
      </c>
    </row>
    <row r="120" spans="1:8">
      <c r="A120" s="4" t="s">
        <v>129</v>
      </c>
      <c r="B120" s="4">
        <v>1260</v>
      </c>
      <c r="C120" s="4" t="s">
        <v>136</v>
      </c>
      <c r="D120" s="5">
        <v>16052</v>
      </c>
      <c r="E120" s="5" t="s">
        <v>31</v>
      </c>
      <c r="F120" s="5">
        <v>142707</v>
      </c>
      <c r="G120" s="5">
        <f t="shared" si="2"/>
        <v>792.81666666666672</v>
      </c>
      <c r="H120" s="23">
        <f t="shared" si="3"/>
        <v>7.1353499999999999</v>
      </c>
    </row>
    <row r="121" spans="1:8">
      <c r="A121" s="4" t="s">
        <v>129</v>
      </c>
      <c r="B121" s="4">
        <v>1261</v>
      </c>
      <c r="C121" s="4" t="s">
        <v>137</v>
      </c>
      <c r="D121" s="5">
        <v>32655</v>
      </c>
      <c r="E121" s="5" t="s">
        <v>18</v>
      </c>
      <c r="F121" s="5">
        <v>80788</v>
      </c>
      <c r="G121" s="5">
        <f t="shared" si="2"/>
        <v>448.82222222222219</v>
      </c>
      <c r="H121" s="23">
        <f t="shared" si="3"/>
        <v>4.0393999999999997</v>
      </c>
    </row>
    <row r="122" spans="1:8">
      <c r="A122" s="4" t="s">
        <v>129</v>
      </c>
      <c r="B122" s="4">
        <v>1262</v>
      </c>
      <c r="C122" s="4" t="s">
        <v>138</v>
      </c>
      <c r="D122" s="5">
        <v>24677</v>
      </c>
      <c r="E122" s="5" t="s">
        <v>18</v>
      </c>
      <c r="F122" s="5">
        <v>119702</v>
      </c>
      <c r="G122" s="5">
        <f t="shared" si="2"/>
        <v>665.01111111111106</v>
      </c>
      <c r="H122" s="23">
        <f t="shared" si="3"/>
        <v>5.9851000000000001</v>
      </c>
    </row>
    <row r="123" spans="1:8">
      <c r="A123" s="4" t="s">
        <v>129</v>
      </c>
      <c r="B123" s="4">
        <v>1263</v>
      </c>
      <c r="C123" s="4" t="s">
        <v>139</v>
      </c>
      <c r="D123" s="5">
        <v>23714</v>
      </c>
      <c r="E123" s="5" t="s">
        <v>18</v>
      </c>
      <c r="F123" s="5">
        <v>127492</v>
      </c>
      <c r="G123" s="5">
        <f t="shared" si="2"/>
        <v>708.28888888888889</v>
      </c>
      <c r="H123" s="23">
        <f t="shared" si="3"/>
        <v>6.3746</v>
      </c>
    </row>
    <row r="124" spans="1:8">
      <c r="A124" s="4" t="s">
        <v>129</v>
      </c>
      <c r="B124" s="4">
        <v>1264</v>
      </c>
      <c r="C124" s="4" t="s">
        <v>140</v>
      </c>
      <c r="D124" s="5">
        <v>17139</v>
      </c>
      <c r="E124" s="5" t="s">
        <v>18</v>
      </c>
      <c r="F124" s="5">
        <v>140154</v>
      </c>
      <c r="G124" s="5">
        <f t="shared" si="2"/>
        <v>778.63333333333333</v>
      </c>
      <c r="H124" s="23">
        <f t="shared" si="3"/>
        <v>7.0076999999999998</v>
      </c>
    </row>
    <row r="125" spans="1:8">
      <c r="A125" s="4" t="s">
        <v>129</v>
      </c>
      <c r="B125" s="4">
        <v>1265</v>
      </c>
      <c r="C125" s="4" t="s">
        <v>141</v>
      </c>
      <c r="D125" s="5">
        <v>19397</v>
      </c>
      <c r="E125" s="5" t="s">
        <v>31</v>
      </c>
      <c r="F125" s="5">
        <v>97411</v>
      </c>
      <c r="G125" s="5">
        <f t="shared" si="2"/>
        <v>541.17222222222222</v>
      </c>
      <c r="H125" s="23">
        <f t="shared" si="3"/>
        <v>4.8705499999999997</v>
      </c>
    </row>
    <row r="126" spans="1:8">
      <c r="A126" s="4" t="s">
        <v>129</v>
      </c>
      <c r="B126" s="4">
        <v>1266</v>
      </c>
      <c r="C126" s="4" t="s">
        <v>142</v>
      </c>
      <c r="D126" s="5">
        <v>15559</v>
      </c>
      <c r="E126" s="5" t="s">
        <v>31</v>
      </c>
      <c r="F126" s="5">
        <v>119166</v>
      </c>
      <c r="G126" s="5">
        <f t="shared" si="2"/>
        <v>662.0333333333333</v>
      </c>
      <c r="H126" s="23">
        <f t="shared" si="3"/>
        <v>5.9583000000000004</v>
      </c>
    </row>
    <row r="127" spans="1:8">
      <c r="A127" s="4" t="s">
        <v>129</v>
      </c>
      <c r="B127" s="4">
        <v>1267</v>
      </c>
      <c r="C127" s="4" t="s">
        <v>143</v>
      </c>
      <c r="D127" s="5">
        <v>17680</v>
      </c>
      <c r="E127" s="5" t="s">
        <v>60</v>
      </c>
      <c r="F127" s="5">
        <v>140350</v>
      </c>
      <c r="G127" s="5">
        <f t="shared" si="2"/>
        <v>779.72222222222229</v>
      </c>
      <c r="H127" s="23">
        <f t="shared" si="3"/>
        <v>7.0175000000000001</v>
      </c>
    </row>
    <row r="128" spans="1:8">
      <c r="A128" s="4" t="s">
        <v>129</v>
      </c>
      <c r="B128" s="4">
        <v>1270</v>
      </c>
      <c r="C128" s="4" t="s">
        <v>144</v>
      </c>
      <c r="D128" s="5">
        <v>13669</v>
      </c>
      <c r="E128" s="5" t="s">
        <v>60</v>
      </c>
      <c r="F128" s="5">
        <v>136072</v>
      </c>
      <c r="G128" s="5">
        <f t="shared" si="2"/>
        <v>755.95555555555563</v>
      </c>
      <c r="H128" s="23">
        <f t="shared" si="3"/>
        <v>6.8036000000000003</v>
      </c>
    </row>
    <row r="129" spans="1:8">
      <c r="A129" s="4" t="s">
        <v>129</v>
      </c>
      <c r="B129" s="4">
        <v>1272</v>
      </c>
      <c r="C129" s="4" t="s">
        <v>145</v>
      </c>
      <c r="D129" s="5">
        <v>12497</v>
      </c>
      <c r="E129" s="5" t="s">
        <v>31</v>
      </c>
      <c r="F129" s="5">
        <v>140400</v>
      </c>
      <c r="G129" s="5">
        <f t="shared" si="2"/>
        <v>780</v>
      </c>
      <c r="H129" s="23">
        <f t="shared" si="3"/>
        <v>7.02</v>
      </c>
    </row>
    <row r="130" spans="1:8">
      <c r="A130" s="4" t="s">
        <v>129</v>
      </c>
      <c r="B130" s="4">
        <v>1273</v>
      </c>
      <c r="C130" s="4" t="s">
        <v>146</v>
      </c>
      <c r="D130" s="5">
        <v>12861</v>
      </c>
      <c r="E130" s="5" t="s">
        <v>60</v>
      </c>
      <c r="F130" s="5">
        <v>140637</v>
      </c>
      <c r="G130" s="5">
        <f t="shared" si="2"/>
        <v>781.31666666666672</v>
      </c>
      <c r="H130" s="23">
        <f t="shared" si="3"/>
        <v>7.0318500000000004</v>
      </c>
    </row>
    <row r="131" spans="1:8">
      <c r="A131" s="4" t="s">
        <v>129</v>
      </c>
      <c r="B131" s="4">
        <v>1275</v>
      </c>
      <c r="C131" s="4" t="s">
        <v>147</v>
      </c>
      <c r="D131" s="5">
        <v>7115</v>
      </c>
      <c r="E131" s="5" t="s">
        <v>31</v>
      </c>
      <c r="F131" s="5">
        <v>169265</v>
      </c>
      <c r="G131" s="5">
        <f t="shared" si="2"/>
        <v>940.36111111111109</v>
      </c>
      <c r="H131" s="23">
        <f t="shared" si="3"/>
        <v>8.4632500000000004</v>
      </c>
    </row>
    <row r="132" spans="1:8">
      <c r="A132" s="4" t="s">
        <v>129</v>
      </c>
      <c r="B132" s="4">
        <v>1276</v>
      </c>
      <c r="C132" s="4" t="s">
        <v>148</v>
      </c>
      <c r="D132" s="5">
        <v>17713</v>
      </c>
      <c r="E132" s="5" t="s">
        <v>31</v>
      </c>
      <c r="F132" s="5">
        <v>83764</v>
      </c>
      <c r="G132" s="5">
        <f t="shared" si="2"/>
        <v>465.35555555555555</v>
      </c>
      <c r="H132" s="23">
        <f t="shared" si="3"/>
        <v>4.1882000000000001</v>
      </c>
    </row>
    <row r="133" spans="1:8">
      <c r="A133" s="4" t="s">
        <v>129</v>
      </c>
      <c r="B133" s="4">
        <v>1277</v>
      </c>
      <c r="C133" s="4" t="s">
        <v>149</v>
      </c>
      <c r="D133" s="5">
        <v>16491</v>
      </c>
      <c r="E133" s="5" t="s">
        <v>31</v>
      </c>
      <c r="F133" s="5">
        <v>122030</v>
      </c>
      <c r="G133" s="5">
        <f t="shared" si="2"/>
        <v>677.94444444444446</v>
      </c>
      <c r="H133" s="23">
        <f t="shared" si="3"/>
        <v>6.1014999999999997</v>
      </c>
    </row>
    <row r="134" spans="1:8">
      <c r="A134" s="4" t="s">
        <v>129</v>
      </c>
      <c r="B134" s="4">
        <v>1278</v>
      </c>
      <c r="C134" s="4" t="s">
        <v>150</v>
      </c>
      <c r="D134" s="5">
        <v>16046</v>
      </c>
      <c r="E134" s="5" t="s">
        <v>120</v>
      </c>
      <c r="F134" s="5">
        <v>109114</v>
      </c>
      <c r="G134" s="5">
        <f t="shared" si="2"/>
        <v>606.18888888888898</v>
      </c>
      <c r="H134" s="23">
        <f t="shared" si="3"/>
        <v>5.4557000000000002</v>
      </c>
    </row>
    <row r="135" spans="1:8">
      <c r="A135" s="4" t="s">
        <v>129</v>
      </c>
      <c r="B135" s="4">
        <v>1280</v>
      </c>
      <c r="C135" s="4" t="s">
        <v>151</v>
      </c>
      <c r="D135" s="5">
        <v>367924</v>
      </c>
      <c r="E135" s="5" t="s">
        <v>36</v>
      </c>
      <c r="F135" s="5">
        <v>86547</v>
      </c>
      <c r="G135" s="5">
        <f t="shared" si="2"/>
        <v>480.81666666666666</v>
      </c>
      <c r="H135" s="23">
        <f t="shared" si="3"/>
        <v>4.32735</v>
      </c>
    </row>
    <row r="136" spans="1:8">
      <c r="A136" s="4" t="s">
        <v>129</v>
      </c>
      <c r="B136" s="4">
        <v>1281</v>
      </c>
      <c r="C136" s="4" t="s">
        <v>152</v>
      </c>
      <c r="D136" s="5">
        <v>132333</v>
      </c>
      <c r="E136" s="5" t="s">
        <v>38</v>
      </c>
      <c r="F136" s="5">
        <v>89170</v>
      </c>
      <c r="G136" s="5">
        <f t="shared" si="2"/>
        <v>495.38888888888886</v>
      </c>
      <c r="H136" s="23">
        <f t="shared" si="3"/>
        <v>4.4584999999999999</v>
      </c>
    </row>
    <row r="137" spans="1:8">
      <c r="A137" s="4" t="s">
        <v>129</v>
      </c>
      <c r="B137" s="4">
        <v>1282</v>
      </c>
      <c r="C137" s="4" t="s">
        <v>153</v>
      </c>
      <c r="D137" s="5">
        <v>47571</v>
      </c>
      <c r="E137" s="5" t="s">
        <v>31</v>
      </c>
      <c r="F137" s="5">
        <v>84517</v>
      </c>
      <c r="G137" s="5">
        <f t="shared" si="2"/>
        <v>469.53888888888889</v>
      </c>
      <c r="H137" s="23">
        <f t="shared" si="3"/>
        <v>4.2258500000000003</v>
      </c>
    </row>
    <row r="138" spans="1:8">
      <c r="A138" s="4" t="s">
        <v>129</v>
      </c>
      <c r="B138" s="4">
        <v>1283</v>
      </c>
      <c r="C138" s="4" t="s">
        <v>154</v>
      </c>
      <c r="D138" s="5">
        <v>152776</v>
      </c>
      <c r="E138" s="5" t="s">
        <v>38</v>
      </c>
      <c r="F138" s="5">
        <v>85390</v>
      </c>
      <c r="G138" s="5">
        <f t="shared" si="2"/>
        <v>474.38888888888886</v>
      </c>
      <c r="H138" s="23">
        <f t="shared" si="3"/>
        <v>4.2694999999999999</v>
      </c>
    </row>
    <row r="139" spans="1:8">
      <c r="A139" s="4" t="s">
        <v>129</v>
      </c>
      <c r="B139" s="4">
        <v>1284</v>
      </c>
      <c r="C139" s="4" t="s">
        <v>155</v>
      </c>
      <c r="D139" s="5">
        <v>28489</v>
      </c>
      <c r="E139" s="5" t="s">
        <v>31</v>
      </c>
      <c r="F139" s="5">
        <v>67790</v>
      </c>
      <c r="G139" s="5">
        <f t="shared" si="2"/>
        <v>376.61111111111114</v>
      </c>
      <c r="H139" s="23">
        <f t="shared" si="3"/>
        <v>3.3895</v>
      </c>
    </row>
    <row r="140" spans="1:8">
      <c r="A140" s="4" t="s">
        <v>129</v>
      </c>
      <c r="B140" s="4">
        <v>1285</v>
      </c>
      <c r="C140" s="4" t="s">
        <v>156</v>
      </c>
      <c r="D140" s="5">
        <v>35126</v>
      </c>
      <c r="E140" s="5" t="s">
        <v>31</v>
      </c>
      <c r="F140" s="5">
        <v>142522</v>
      </c>
      <c r="G140" s="5">
        <f t="shared" si="2"/>
        <v>791.78888888888889</v>
      </c>
      <c r="H140" s="23">
        <f t="shared" si="3"/>
        <v>7.1261000000000001</v>
      </c>
    </row>
    <row r="141" spans="1:8">
      <c r="A141" s="4" t="s">
        <v>129</v>
      </c>
      <c r="B141" s="4">
        <v>1286</v>
      </c>
      <c r="C141" s="4" t="s">
        <v>157</v>
      </c>
      <c r="D141" s="5">
        <v>32188</v>
      </c>
      <c r="E141" s="5" t="s">
        <v>45</v>
      </c>
      <c r="F141" s="5">
        <v>117058.796875</v>
      </c>
      <c r="G141" s="5">
        <f t="shared" si="2"/>
        <v>650.32664930555563</v>
      </c>
      <c r="H141" s="23">
        <f t="shared" si="3"/>
        <v>5.8529398437499998</v>
      </c>
    </row>
    <row r="142" spans="1:8">
      <c r="A142" s="4" t="s">
        <v>129</v>
      </c>
      <c r="B142" s="4">
        <v>1287</v>
      </c>
      <c r="C142" s="4" t="s">
        <v>158</v>
      </c>
      <c r="D142" s="5">
        <v>47405</v>
      </c>
      <c r="E142" s="5" t="s">
        <v>18</v>
      </c>
      <c r="F142" s="5">
        <v>93746</v>
      </c>
      <c r="G142" s="5">
        <f t="shared" si="2"/>
        <v>520.81111111111113</v>
      </c>
      <c r="H142" s="23">
        <f t="shared" si="3"/>
        <v>4.6872999999999996</v>
      </c>
    </row>
    <row r="143" spans="1:8">
      <c r="A143" s="4" t="s">
        <v>129</v>
      </c>
      <c r="B143" s="4">
        <v>1290</v>
      </c>
      <c r="C143" s="4" t="s">
        <v>159</v>
      </c>
      <c r="D143" s="5">
        <v>85908</v>
      </c>
      <c r="E143" s="5" t="s">
        <v>38</v>
      </c>
      <c r="F143" s="5">
        <v>99223</v>
      </c>
      <c r="G143" s="5">
        <f t="shared" si="2"/>
        <v>551.23888888888894</v>
      </c>
      <c r="H143" s="23">
        <f t="shared" si="3"/>
        <v>4.9611499999999999</v>
      </c>
    </row>
    <row r="144" spans="1:8">
      <c r="A144" s="4" t="s">
        <v>129</v>
      </c>
      <c r="B144" s="4">
        <v>1291</v>
      </c>
      <c r="C144" s="4" t="s">
        <v>160</v>
      </c>
      <c r="D144" s="5">
        <v>18779</v>
      </c>
      <c r="E144" s="5" t="s">
        <v>120</v>
      </c>
      <c r="F144" s="5">
        <v>114688</v>
      </c>
      <c r="G144" s="5">
        <f t="shared" si="2"/>
        <v>637.15555555555557</v>
      </c>
      <c r="H144" s="23">
        <f t="shared" si="3"/>
        <v>5.7343999999999999</v>
      </c>
    </row>
    <row r="145" spans="1:8">
      <c r="A145" s="4" t="s">
        <v>129</v>
      </c>
      <c r="B145" s="4">
        <v>1292</v>
      </c>
      <c r="C145" s="4" t="s">
        <v>161</v>
      </c>
      <c r="D145" s="5">
        <v>45159</v>
      </c>
      <c r="E145" s="5" t="s">
        <v>31</v>
      </c>
      <c r="F145" s="5">
        <v>92200</v>
      </c>
      <c r="G145" s="5">
        <f t="shared" si="2"/>
        <v>512.22222222222217</v>
      </c>
      <c r="H145" s="23">
        <f t="shared" si="3"/>
        <v>4.6100000000000003</v>
      </c>
    </row>
    <row r="146" spans="1:8">
      <c r="A146" s="4" t="s">
        <v>129</v>
      </c>
      <c r="B146" s="4">
        <v>1293</v>
      </c>
      <c r="C146" s="4" t="s">
        <v>162</v>
      </c>
      <c r="D146" s="5">
        <v>51915</v>
      </c>
      <c r="E146" s="5" t="s">
        <v>57</v>
      </c>
      <c r="F146" s="5">
        <v>126940</v>
      </c>
      <c r="G146" s="5">
        <f t="shared" si="2"/>
        <v>705.22222222222229</v>
      </c>
      <c r="H146" s="23">
        <f t="shared" si="3"/>
        <v>6.3470000000000004</v>
      </c>
    </row>
    <row r="147" spans="1:8">
      <c r="A147" s="4" t="s">
        <v>163</v>
      </c>
      <c r="B147" s="4">
        <v>1315</v>
      </c>
      <c r="C147" s="4" t="s">
        <v>164</v>
      </c>
      <c r="D147" s="5">
        <v>10094</v>
      </c>
      <c r="E147" s="5" t="s">
        <v>57</v>
      </c>
      <c r="F147" s="5">
        <v>120939</v>
      </c>
      <c r="G147" s="5">
        <f t="shared" ref="G147:G210" si="4">(F147/12)/15</f>
        <v>671.88333333333333</v>
      </c>
      <c r="H147" s="23">
        <f t="shared" ref="H147:H210" si="5">F147/20000</f>
        <v>6.0469499999999998</v>
      </c>
    </row>
    <row r="148" spans="1:8">
      <c r="A148" s="4" t="s">
        <v>163</v>
      </c>
      <c r="B148" s="4">
        <v>1380</v>
      </c>
      <c r="C148" s="4" t="s">
        <v>165</v>
      </c>
      <c r="D148" s="5">
        <v>106315</v>
      </c>
      <c r="E148" s="5" t="s">
        <v>38</v>
      </c>
      <c r="F148" s="5">
        <v>89450</v>
      </c>
      <c r="G148" s="5">
        <f t="shared" si="4"/>
        <v>496.94444444444446</v>
      </c>
      <c r="H148" s="23">
        <f t="shared" si="5"/>
        <v>4.4725000000000001</v>
      </c>
    </row>
    <row r="149" spans="1:8">
      <c r="A149" s="4" t="s">
        <v>163</v>
      </c>
      <c r="B149" s="4">
        <v>1381</v>
      </c>
      <c r="C149" s="4" t="s">
        <v>166</v>
      </c>
      <c r="D149" s="5">
        <v>26565</v>
      </c>
      <c r="E149" s="5" t="s">
        <v>31</v>
      </c>
      <c r="F149" s="5">
        <v>114100</v>
      </c>
      <c r="G149" s="5">
        <f t="shared" si="4"/>
        <v>633.88888888888891</v>
      </c>
      <c r="H149" s="23">
        <f t="shared" si="5"/>
        <v>5.7050000000000001</v>
      </c>
    </row>
    <row r="150" spans="1:8">
      <c r="A150" s="4" t="s">
        <v>163</v>
      </c>
      <c r="B150" s="4">
        <v>1382</v>
      </c>
      <c r="C150" s="4" t="s">
        <v>167</v>
      </c>
      <c r="D150" s="5">
        <v>47321</v>
      </c>
      <c r="E150" s="5" t="s">
        <v>45</v>
      </c>
      <c r="F150" s="5">
        <v>119158</v>
      </c>
      <c r="G150" s="5">
        <f t="shared" si="4"/>
        <v>661.98888888888894</v>
      </c>
      <c r="H150" s="23">
        <f t="shared" si="5"/>
        <v>5.9579000000000004</v>
      </c>
    </row>
    <row r="151" spans="1:8">
      <c r="A151" s="4" t="s">
        <v>163</v>
      </c>
      <c r="B151" s="4">
        <v>1383</v>
      </c>
      <c r="C151" s="4" t="s">
        <v>168</v>
      </c>
      <c r="D151" s="5">
        <v>69460</v>
      </c>
      <c r="E151" s="5" t="s">
        <v>45</v>
      </c>
      <c r="F151" s="5">
        <v>133457</v>
      </c>
      <c r="G151" s="5">
        <f t="shared" si="4"/>
        <v>741.42777777777769</v>
      </c>
      <c r="H151" s="23">
        <f t="shared" si="5"/>
        <v>6.6728500000000004</v>
      </c>
    </row>
    <row r="152" spans="1:8">
      <c r="A152" s="4" t="s">
        <v>163</v>
      </c>
      <c r="B152" s="4">
        <v>1384</v>
      </c>
      <c r="C152" s="4" t="s">
        <v>169</v>
      </c>
      <c r="D152" s="5">
        <v>86332</v>
      </c>
      <c r="E152" s="5" t="s">
        <v>18</v>
      </c>
      <c r="F152" s="5">
        <v>119592</v>
      </c>
      <c r="G152" s="5">
        <f t="shared" si="4"/>
        <v>664.4</v>
      </c>
      <c r="H152" s="23">
        <f t="shared" si="5"/>
        <v>5.9795999999999996</v>
      </c>
    </row>
    <row r="153" spans="1:8">
      <c r="A153" s="4" t="s">
        <v>170</v>
      </c>
      <c r="B153" s="4">
        <v>1401</v>
      </c>
      <c r="C153" s="4" t="s">
        <v>171</v>
      </c>
      <c r="D153" s="5">
        <v>40011</v>
      </c>
      <c r="E153" s="5" t="s">
        <v>18</v>
      </c>
      <c r="F153" s="5">
        <v>125592</v>
      </c>
      <c r="G153" s="5">
        <f t="shared" si="4"/>
        <v>697.73333333333335</v>
      </c>
      <c r="H153" s="23">
        <f t="shared" si="5"/>
        <v>6.2796000000000003</v>
      </c>
    </row>
    <row r="154" spans="1:8">
      <c r="A154" s="4" t="s">
        <v>170</v>
      </c>
      <c r="B154" s="4">
        <v>1402</v>
      </c>
      <c r="C154" s="4" t="s">
        <v>172</v>
      </c>
      <c r="D154" s="5">
        <v>41164</v>
      </c>
      <c r="E154" s="5" t="s">
        <v>18</v>
      </c>
      <c r="F154" s="5">
        <v>103088</v>
      </c>
      <c r="G154" s="5">
        <f t="shared" si="4"/>
        <v>572.71111111111111</v>
      </c>
      <c r="H154" s="23">
        <f t="shared" si="5"/>
        <v>5.1543999999999999</v>
      </c>
    </row>
    <row r="155" spans="1:8">
      <c r="A155" s="4" t="s">
        <v>170</v>
      </c>
      <c r="B155" s="4">
        <v>1407</v>
      </c>
      <c r="C155" s="4" t="s">
        <v>173</v>
      </c>
      <c r="D155" s="5">
        <v>12863</v>
      </c>
      <c r="E155" s="5" t="s">
        <v>18</v>
      </c>
      <c r="F155" s="5">
        <v>134632.5</v>
      </c>
      <c r="G155" s="5">
        <f t="shared" si="4"/>
        <v>747.95833333333337</v>
      </c>
      <c r="H155" s="23">
        <f t="shared" si="5"/>
        <v>6.7316250000000002</v>
      </c>
    </row>
    <row r="156" spans="1:8">
      <c r="A156" s="4" t="s">
        <v>170</v>
      </c>
      <c r="B156" s="4">
        <v>1415</v>
      </c>
      <c r="C156" s="4" t="s">
        <v>174</v>
      </c>
      <c r="D156" s="5">
        <v>27854</v>
      </c>
      <c r="E156" s="5" t="s">
        <v>18</v>
      </c>
      <c r="F156" s="5">
        <v>120320</v>
      </c>
      <c r="G156" s="5">
        <f t="shared" si="4"/>
        <v>668.44444444444446</v>
      </c>
      <c r="H156" s="23">
        <f t="shared" si="5"/>
        <v>6.016</v>
      </c>
    </row>
    <row r="157" spans="1:8">
      <c r="A157" s="4" t="s">
        <v>170</v>
      </c>
      <c r="B157" s="4">
        <v>1419</v>
      </c>
      <c r="C157" s="4" t="s">
        <v>175</v>
      </c>
      <c r="D157" s="5">
        <v>16003</v>
      </c>
      <c r="E157" s="5" t="s">
        <v>60</v>
      </c>
      <c r="F157" s="5">
        <v>187585</v>
      </c>
      <c r="G157" s="5">
        <f t="shared" si="4"/>
        <v>1042.1388888888889</v>
      </c>
      <c r="H157" s="23">
        <f t="shared" si="5"/>
        <v>9.3792500000000008</v>
      </c>
    </row>
    <row r="158" spans="1:8">
      <c r="A158" s="4" t="s">
        <v>170</v>
      </c>
      <c r="B158" s="4">
        <v>1421</v>
      </c>
      <c r="C158" s="4" t="s">
        <v>176</v>
      </c>
      <c r="D158" s="5">
        <v>15363</v>
      </c>
      <c r="E158" s="5" t="s">
        <v>60</v>
      </c>
      <c r="F158" s="5">
        <v>127199</v>
      </c>
      <c r="G158" s="5">
        <f t="shared" si="4"/>
        <v>706.66111111111104</v>
      </c>
      <c r="H158" s="23">
        <f t="shared" si="5"/>
        <v>6.3599500000000004</v>
      </c>
    </row>
    <row r="159" spans="1:8">
      <c r="A159" s="4" t="s">
        <v>170</v>
      </c>
      <c r="B159" s="4">
        <v>1427</v>
      </c>
      <c r="C159" s="4" t="s">
        <v>177</v>
      </c>
      <c r="D159" s="5">
        <v>9036</v>
      </c>
      <c r="E159" s="5" t="s">
        <v>120</v>
      </c>
      <c r="F159" s="5">
        <v>136070</v>
      </c>
      <c r="G159" s="5">
        <f t="shared" si="4"/>
        <v>755.94444444444446</v>
      </c>
      <c r="H159" s="23">
        <f t="shared" si="5"/>
        <v>6.8034999999999997</v>
      </c>
    </row>
    <row r="160" spans="1:8">
      <c r="A160" s="4" t="s">
        <v>170</v>
      </c>
      <c r="B160" s="4">
        <v>1430</v>
      </c>
      <c r="C160" s="4" t="s">
        <v>178</v>
      </c>
      <c r="D160" s="5">
        <v>10272</v>
      </c>
      <c r="E160" s="5" t="s">
        <v>60</v>
      </c>
      <c r="F160" s="5">
        <v>167945</v>
      </c>
      <c r="G160" s="5">
        <f t="shared" si="4"/>
        <v>933.02777777777771</v>
      </c>
      <c r="H160" s="23">
        <f t="shared" si="5"/>
        <v>8.3972499999999997</v>
      </c>
    </row>
    <row r="161" spans="1:8">
      <c r="A161" s="4" t="s">
        <v>170</v>
      </c>
      <c r="B161" s="4">
        <v>1435</v>
      </c>
      <c r="C161" s="4" t="s">
        <v>179</v>
      </c>
      <c r="D161" s="5">
        <v>12677</v>
      </c>
      <c r="E161" s="5" t="s">
        <v>120</v>
      </c>
      <c r="F161" s="5">
        <v>137781</v>
      </c>
      <c r="G161" s="5">
        <f t="shared" si="4"/>
        <v>765.45</v>
      </c>
      <c r="H161" s="23">
        <f t="shared" si="5"/>
        <v>6.8890500000000001</v>
      </c>
    </row>
    <row r="162" spans="1:8">
      <c r="A162" s="4" t="s">
        <v>170</v>
      </c>
      <c r="B162" s="4">
        <v>1438</v>
      </c>
      <c r="C162" s="4" t="s">
        <v>180</v>
      </c>
      <c r="D162" s="5">
        <v>4571</v>
      </c>
      <c r="E162" s="5" t="s">
        <v>60</v>
      </c>
      <c r="F162" s="5">
        <v>104650</v>
      </c>
      <c r="G162" s="5">
        <f t="shared" si="4"/>
        <v>581.38888888888891</v>
      </c>
      <c r="H162" s="23">
        <f t="shared" si="5"/>
        <v>5.2324999999999999</v>
      </c>
    </row>
    <row r="163" spans="1:8">
      <c r="A163" s="4" t="s">
        <v>170</v>
      </c>
      <c r="B163" s="4">
        <v>1439</v>
      </c>
      <c r="C163" s="4" t="s">
        <v>181</v>
      </c>
      <c r="D163" s="5">
        <v>6288</v>
      </c>
      <c r="E163" s="5" t="s">
        <v>60</v>
      </c>
      <c r="F163" s="5">
        <v>146592</v>
      </c>
      <c r="G163" s="5">
        <f t="shared" si="4"/>
        <v>814.4</v>
      </c>
      <c r="H163" s="23">
        <f t="shared" si="5"/>
        <v>7.3296000000000001</v>
      </c>
    </row>
    <row r="164" spans="1:8">
      <c r="A164" s="4" t="s">
        <v>170</v>
      </c>
      <c r="B164" s="4">
        <v>1440</v>
      </c>
      <c r="C164" s="4" t="s">
        <v>182</v>
      </c>
      <c r="D164" s="5">
        <v>32620</v>
      </c>
      <c r="E164" s="5" t="s">
        <v>18</v>
      </c>
      <c r="F164" s="5">
        <v>101284</v>
      </c>
      <c r="G164" s="5">
        <f t="shared" si="4"/>
        <v>562.68888888888898</v>
      </c>
      <c r="H164" s="23">
        <f t="shared" si="5"/>
        <v>5.0641999999999996</v>
      </c>
    </row>
    <row r="165" spans="1:8">
      <c r="A165" s="4" t="s">
        <v>170</v>
      </c>
      <c r="B165" s="4">
        <v>1441</v>
      </c>
      <c r="C165" s="4" t="s">
        <v>183</v>
      </c>
      <c r="D165" s="5">
        <v>43752</v>
      </c>
      <c r="E165" s="5" t="s">
        <v>18</v>
      </c>
      <c r="F165" s="5">
        <v>109115</v>
      </c>
      <c r="G165" s="5">
        <f t="shared" si="4"/>
        <v>606.19444444444446</v>
      </c>
      <c r="H165" s="23">
        <f t="shared" si="5"/>
        <v>5.4557500000000001</v>
      </c>
    </row>
    <row r="166" spans="1:8">
      <c r="A166" s="4" t="s">
        <v>170</v>
      </c>
      <c r="B166" s="4">
        <v>1442</v>
      </c>
      <c r="C166" s="4" t="s">
        <v>184</v>
      </c>
      <c r="D166" s="5">
        <v>12472</v>
      </c>
      <c r="E166" s="5" t="s">
        <v>60</v>
      </c>
      <c r="F166" s="5">
        <v>97830</v>
      </c>
      <c r="G166" s="5">
        <f t="shared" si="4"/>
        <v>543.5</v>
      </c>
      <c r="H166" s="23">
        <f t="shared" si="5"/>
        <v>4.8914999999999997</v>
      </c>
    </row>
    <row r="167" spans="1:8">
      <c r="A167" s="4" t="s">
        <v>170</v>
      </c>
      <c r="B167" s="4">
        <v>1443</v>
      </c>
      <c r="C167" s="4" t="s">
        <v>185</v>
      </c>
      <c r="D167" s="5">
        <v>9784</v>
      </c>
      <c r="E167" s="5" t="s">
        <v>18</v>
      </c>
      <c r="F167" s="5">
        <v>164127</v>
      </c>
      <c r="G167" s="5">
        <f t="shared" si="4"/>
        <v>911.81666666666672</v>
      </c>
      <c r="H167" s="23">
        <f t="shared" si="5"/>
        <v>8.2063500000000005</v>
      </c>
    </row>
    <row r="168" spans="1:8">
      <c r="A168" s="4" t="s">
        <v>170</v>
      </c>
      <c r="B168" s="4">
        <v>1444</v>
      </c>
      <c r="C168" s="4" t="s">
        <v>186</v>
      </c>
      <c r="D168" s="5">
        <v>5602</v>
      </c>
      <c r="E168" s="5" t="s">
        <v>31</v>
      </c>
      <c r="F168" s="5">
        <v>98800</v>
      </c>
      <c r="G168" s="5">
        <f t="shared" si="4"/>
        <v>548.88888888888891</v>
      </c>
      <c r="H168" s="23">
        <f t="shared" si="5"/>
        <v>4.9400000000000004</v>
      </c>
    </row>
    <row r="169" spans="1:8">
      <c r="A169" s="4" t="s">
        <v>170</v>
      </c>
      <c r="B169" s="4">
        <v>1445</v>
      </c>
      <c r="C169" s="4" t="s">
        <v>187</v>
      </c>
      <c r="D169" s="5">
        <v>5559</v>
      </c>
      <c r="E169" s="5" t="s">
        <v>60</v>
      </c>
      <c r="F169" s="5">
        <v>89025</v>
      </c>
      <c r="G169" s="5">
        <f t="shared" si="4"/>
        <v>494.58333333333331</v>
      </c>
      <c r="H169" s="23">
        <f t="shared" si="5"/>
        <v>4.4512499999999999</v>
      </c>
    </row>
    <row r="170" spans="1:8">
      <c r="A170" s="4" t="s">
        <v>170</v>
      </c>
      <c r="B170" s="4">
        <v>1446</v>
      </c>
      <c r="C170" s="4" t="s">
        <v>188</v>
      </c>
      <c r="D170" s="5">
        <v>7047</v>
      </c>
      <c r="E170" s="5" t="s">
        <v>60</v>
      </c>
      <c r="F170" s="5">
        <v>89100</v>
      </c>
      <c r="G170" s="5">
        <f t="shared" si="4"/>
        <v>495</v>
      </c>
      <c r="H170" s="23">
        <f t="shared" si="5"/>
        <v>4.4550000000000001</v>
      </c>
    </row>
    <row r="171" spans="1:8">
      <c r="A171" s="4" t="s">
        <v>170</v>
      </c>
      <c r="B171" s="4">
        <v>1447</v>
      </c>
      <c r="C171" s="4" t="s">
        <v>189</v>
      </c>
      <c r="D171" s="5">
        <v>4949</v>
      </c>
      <c r="E171" s="5" t="s">
        <v>60</v>
      </c>
      <c r="F171" s="5">
        <v>127505</v>
      </c>
      <c r="G171" s="5">
        <f t="shared" si="4"/>
        <v>708.36111111111109</v>
      </c>
      <c r="H171" s="23">
        <f t="shared" si="5"/>
        <v>6.3752500000000003</v>
      </c>
    </row>
    <row r="172" spans="1:8">
      <c r="A172" s="4" t="s">
        <v>170</v>
      </c>
      <c r="B172" s="4">
        <v>1452</v>
      </c>
      <c r="C172" s="4" t="s">
        <v>190</v>
      </c>
      <c r="D172" s="5">
        <v>11873</v>
      </c>
      <c r="E172" s="5" t="s">
        <v>57</v>
      </c>
      <c r="F172" s="5">
        <v>118121</v>
      </c>
      <c r="G172" s="5">
        <f t="shared" si="4"/>
        <v>656.22777777777776</v>
      </c>
      <c r="H172" s="23">
        <f t="shared" si="5"/>
        <v>5.9060499999999996</v>
      </c>
    </row>
    <row r="173" spans="1:8">
      <c r="A173" s="4" t="s">
        <v>170</v>
      </c>
      <c r="B173" s="4">
        <v>1460</v>
      </c>
      <c r="C173" s="4" t="s">
        <v>191</v>
      </c>
      <c r="D173" s="5">
        <v>8955</v>
      </c>
      <c r="E173" s="5" t="s">
        <v>89</v>
      </c>
      <c r="F173" s="5">
        <v>122555</v>
      </c>
      <c r="G173" s="5">
        <f t="shared" si="4"/>
        <v>680.86111111111109</v>
      </c>
      <c r="H173" s="23">
        <f t="shared" si="5"/>
        <v>6.1277499999999998</v>
      </c>
    </row>
    <row r="174" spans="1:8">
      <c r="A174" s="4" t="s">
        <v>170</v>
      </c>
      <c r="B174" s="4">
        <v>1461</v>
      </c>
      <c r="C174" s="4" t="s">
        <v>192</v>
      </c>
      <c r="D174" s="5">
        <v>9038</v>
      </c>
      <c r="E174" s="5" t="s">
        <v>60</v>
      </c>
      <c r="F174" s="5">
        <v>120523</v>
      </c>
      <c r="G174" s="5">
        <f t="shared" si="4"/>
        <v>669.57222222222231</v>
      </c>
      <c r="H174" s="23">
        <f t="shared" si="5"/>
        <v>6.0261500000000003</v>
      </c>
    </row>
    <row r="175" spans="1:8">
      <c r="A175" s="4" t="s">
        <v>170</v>
      </c>
      <c r="B175" s="4">
        <v>1462</v>
      </c>
      <c r="C175" s="4" t="s">
        <v>193</v>
      </c>
      <c r="D175" s="5">
        <v>14398</v>
      </c>
      <c r="E175" s="5" t="s">
        <v>18</v>
      </c>
      <c r="F175" s="5">
        <v>134294</v>
      </c>
      <c r="G175" s="5">
        <f t="shared" si="4"/>
        <v>746.07777777777778</v>
      </c>
      <c r="H175" s="23">
        <f t="shared" si="5"/>
        <v>6.7146999999999997</v>
      </c>
    </row>
    <row r="176" spans="1:8">
      <c r="A176" s="4" t="s">
        <v>170</v>
      </c>
      <c r="B176" s="4">
        <v>1463</v>
      </c>
      <c r="C176" s="4" t="s">
        <v>194</v>
      </c>
      <c r="D176" s="5">
        <v>35134</v>
      </c>
      <c r="E176" s="5" t="s">
        <v>31</v>
      </c>
      <c r="F176" s="5">
        <v>132895</v>
      </c>
      <c r="G176" s="5">
        <f t="shared" si="4"/>
        <v>738.30555555555554</v>
      </c>
      <c r="H176" s="23">
        <f t="shared" si="5"/>
        <v>6.6447500000000002</v>
      </c>
    </row>
    <row r="177" spans="1:8">
      <c r="A177" s="4" t="s">
        <v>170</v>
      </c>
      <c r="B177" s="4">
        <v>1465</v>
      </c>
      <c r="C177" s="4" t="s">
        <v>195</v>
      </c>
      <c r="D177" s="5">
        <v>10616</v>
      </c>
      <c r="E177" s="5" t="s">
        <v>31</v>
      </c>
      <c r="F177" s="5">
        <v>102610</v>
      </c>
      <c r="G177" s="5">
        <f t="shared" si="4"/>
        <v>570.05555555555554</v>
      </c>
      <c r="H177" s="23">
        <f t="shared" si="5"/>
        <v>5.1304999999999996</v>
      </c>
    </row>
    <row r="178" spans="1:8">
      <c r="A178" s="4" t="s">
        <v>170</v>
      </c>
      <c r="B178" s="4">
        <v>1466</v>
      </c>
      <c r="C178" s="4" t="s">
        <v>196</v>
      </c>
      <c r="D178" s="5">
        <v>9509</v>
      </c>
      <c r="E178" s="5" t="s">
        <v>31</v>
      </c>
      <c r="F178" s="5">
        <v>104905</v>
      </c>
      <c r="G178" s="5">
        <f t="shared" si="4"/>
        <v>582.80555555555554</v>
      </c>
      <c r="H178" s="23">
        <f t="shared" si="5"/>
        <v>5.2452500000000004</v>
      </c>
    </row>
    <row r="179" spans="1:8">
      <c r="A179" s="4" t="s">
        <v>170</v>
      </c>
      <c r="B179" s="4">
        <v>1470</v>
      </c>
      <c r="C179" s="4" t="s">
        <v>197</v>
      </c>
      <c r="D179" s="5">
        <v>16011</v>
      </c>
      <c r="E179" s="5" t="s">
        <v>60</v>
      </c>
      <c r="F179" s="5">
        <v>68920</v>
      </c>
      <c r="G179" s="5">
        <f t="shared" si="4"/>
        <v>382.88888888888886</v>
      </c>
      <c r="H179" s="23">
        <f t="shared" si="5"/>
        <v>3.4460000000000002</v>
      </c>
    </row>
    <row r="180" spans="1:8">
      <c r="A180" s="4" t="s">
        <v>170</v>
      </c>
      <c r="B180" s="4">
        <v>1471</v>
      </c>
      <c r="C180" s="4" t="s">
        <v>198</v>
      </c>
      <c r="D180" s="5">
        <v>13223</v>
      </c>
      <c r="E180" s="5" t="s">
        <v>60</v>
      </c>
      <c r="F180" s="5">
        <v>73001</v>
      </c>
      <c r="G180" s="5">
        <f t="shared" si="4"/>
        <v>405.56111111111113</v>
      </c>
      <c r="H180" s="23">
        <f t="shared" si="5"/>
        <v>3.6500499999999998</v>
      </c>
    </row>
    <row r="181" spans="1:8">
      <c r="A181" s="4" t="s">
        <v>170</v>
      </c>
      <c r="B181" s="4">
        <v>1472</v>
      </c>
      <c r="C181" s="4" t="s">
        <v>199</v>
      </c>
      <c r="D181" s="5">
        <v>11326</v>
      </c>
      <c r="E181" s="5" t="s">
        <v>60</v>
      </c>
      <c r="F181" s="5">
        <v>52520</v>
      </c>
      <c r="G181" s="5">
        <f t="shared" si="4"/>
        <v>291.77777777777777</v>
      </c>
      <c r="H181" s="23">
        <f t="shared" si="5"/>
        <v>2.6259999999999999</v>
      </c>
    </row>
    <row r="182" spans="1:8">
      <c r="A182" s="4" t="s">
        <v>170</v>
      </c>
      <c r="B182" s="4">
        <v>1473</v>
      </c>
      <c r="C182" s="4" t="s">
        <v>200</v>
      </c>
      <c r="D182" s="5">
        <v>9093</v>
      </c>
      <c r="E182" s="5" t="s">
        <v>60</v>
      </c>
      <c r="F182" s="5">
        <v>105833</v>
      </c>
      <c r="G182" s="5">
        <f t="shared" si="4"/>
        <v>587.96111111111111</v>
      </c>
      <c r="H182" s="23">
        <f t="shared" si="5"/>
        <v>5.2916499999999997</v>
      </c>
    </row>
    <row r="183" spans="1:8">
      <c r="A183" s="4" t="s">
        <v>170</v>
      </c>
      <c r="B183" s="4">
        <v>1480</v>
      </c>
      <c r="C183" s="4" t="s">
        <v>201</v>
      </c>
      <c r="D183" s="5">
        <v>613278</v>
      </c>
      <c r="E183" s="5" t="s">
        <v>36</v>
      </c>
      <c r="F183" s="5">
        <v>92946</v>
      </c>
      <c r="G183" s="5">
        <f t="shared" si="4"/>
        <v>516.36666666666667</v>
      </c>
      <c r="H183" s="23">
        <f t="shared" si="5"/>
        <v>4.6473000000000004</v>
      </c>
    </row>
    <row r="184" spans="1:8">
      <c r="A184" s="4" t="s">
        <v>170</v>
      </c>
      <c r="B184" s="4">
        <v>1481</v>
      </c>
      <c r="C184" s="4" t="s">
        <v>202</v>
      </c>
      <c r="D184" s="5">
        <v>72128</v>
      </c>
      <c r="E184" s="5" t="s">
        <v>18</v>
      </c>
      <c r="F184" s="5">
        <v>81135</v>
      </c>
      <c r="G184" s="5">
        <f t="shared" si="4"/>
        <v>450.75</v>
      </c>
      <c r="H184" s="23">
        <f t="shared" si="5"/>
        <v>4.0567500000000001</v>
      </c>
    </row>
    <row r="185" spans="1:8">
      <c r="A185" s="4" t="s">
        <v>170</v>
      </c>
      <c r="B185" s="4">
        <v>1482</v>
      </c>
      <c r="C185" s="4" t="s">
        <v>203</v>
      </c>
      <c r="D185" s="5">
        <v>50496</v>
      </c>
      <c r="E185" s="5" t="s">
        <v>18</v>
      </c>
      <c r="F185" s="5">
        <v>138981</v>
      </c>
      <c r="G185" s="5">
        <f t="shared" si="4"/>
        <v>772.11666666666667</v>
      </c>
      <c r="H185" s="23">
        <f t="shared" si="5"/>
        <v>6.9490499999999997</v>
      </c>
    </row>
    <row r="186" spans="1:8">
      <c r="A186" s="4" t="s">
        <v>170</v>
      </c>
      <c r="B186" s="4">
        <v>1484</v>
      </c>
      <c r="C186" s="4" t="s">
        <v>204</v>
      </c>
      <c r="D186" s="5">
        <v>13796</v>
      </c>
      <c r="E186" s="5" t="s">
        <v>89</v>
      </c>
      <c r="F186" s="5">
        <v>183929</v>
      </c>
      <c r="G186" s="5">
        <f t="shared" si="4"/>
        <v>1021.8277777777778</v>
      </c>
      <c r="H186" s="23">
        <f t="shared" si="5"/>
        <v>9.1964500000000005</v>
      </c>
    </row>
    <row r="187" spans="1:8">
      <c r="A187" s="4" t="s">
        <v>170</v>
      </c>
      <c r="B187" s="4">
        <v>1485</v>
      </c>
      <c r="C187" s="4" t="s">
        <v>205</v>
      </c>
      <c r="D187" s="5">
        <v>56744</v>
      </c>
      <c r="E187" s="5" t="s">
        <v>57</v>
      </c>
      <c r="F187" s="5">
        <v>116494</v>
      </c>
      <c r="G187" s="5">
        <f t="shared" si="4"/>
        <v>647.18888888888898</v>
      </c>
      <c r="H187" s="23">
        <f t="shared" si="5"/>
        <v>5.8247</v>
      </c>
    </row>
    <row r="188" spans="1:8">
      <c r="A188" s="4" t="s">
        <v>170</v>
      </c>
      <c r="B188" s="4">
        <v>1486</v>
      </c>
      <c r="C188" s="4" t="s">
        <v>206</v>
      </c>
      <c r="D188" s="5">
        <v>13557</v>
      </c>
      <c r="E188" s="5" t="s">
        <v>120</v>
      </c>
      <c r="F188" s="5">
        <v>177903</v>
      </c>
      <c r="G188" s="5">
        <f t="shared" si="4"/>
        <v>988.35</v>
      </c>
      <c r="H188" s="23">
        <f t="shared" si="5"/>
        <v>8.8951499999999992</v>
      </c>
    </row>
    <row r="189" spans="1:8">
      <c r="A189" s="4" t="s">
        <v>170</v>
      </c>
      <c r="B189" s="4">
        <v>1487</v>
      </c>
      <c r="C189" s="4" t="s">
        <v>207</v>
      </c>
      <c r="D189" s="5">
        <v>40078</v>
      </c>
      <c r="E189" s="5" t="s">
        <v>31</v>
      </c>
      <c r="F189" s="5">
        <v>106490</v>
      </c>
      <c r="G189" s="5">
        <f t="shared" si="4"/>
        <v>591.61111111111109</v>
      </c>
      <c r="H189" s="23">
        <f t="shared" si="5"/>
        <v>5.3244999999999996</v>
      </c>
    </row>
    <row r="190" spans="1:8">
      <c r="A190" s="4" t="s">
        <v>170</v>
      </c>
      <c r="B190" s="4">
        <v>1488</v>
      </c>
      <c r="C190" s="4" t="s">
        <v>208</v>
      </c>
      <c r="D190" s="5">
        <v>59265</v>
      </c>
      <c r="E190" s="5" t="s">
        <v>38</v>
      </c>
      <c r="F190" s="5">
        <v>112556</v>
      </c>
      <c r="G190" s="5">
        <f t="shared" si="4"/>
        <v>625.31111111111102</v>
      </c>
      <c r="H190" s="23">
        <f t="shared" si="5"/>
        <v>5.6277999999999997</v>
      </c>
    </row>
    <row r="191" spans="1:8">
      <c r="A191" s="4" t="s">
        <v>170</v>
      </c>
      <c r="B191" s="4">
        <v>1489</v>
      </c>
      <c r="C191" s="4" t="s">
        <v>209</v>
      </c>
      <c r="D191" s="5">
        <v>42861</v>
      </c>
      <c r="E191" s="5" t="s">
        <v>18</v>
      </c>
      <c r="F191" s="5">
        <v>145042</v>
      </c>
      <c r="G191" s="5">
        <f t="shared" si="4"/>
        <v>805.78888888888889</v>
      </c>
      <c r="H191" s="23">
        <f t="shared" si="5"/>
        <v>7.2521000000000004</v>
      </c>
    </row>
    <row r="192" spans="1:8">
      <c r="A192" s="4" t="s">
        <v>170</v>
      </c>
      <c r="B192" s="4">
        <v>1490</v>
      </c>
      <c r="C192" s="4" t="s">
        <v>210</v>
      </c>
      <c r="D192" s="5">
        <v>115238</v>
      </c>
      <c r="E192" s="5" t="s">
        <v>38</v>
      </c>
      <c r="F192" s="5">
        <v>117670</v>
      </c>
      <c r="G192" s="5">
        <f t="shared" si="4"/>
        <v>653.72222222222229</v>
      </c>
      <c r="H192" s="23">
        <f t="shared" si="5"/>
        <v>5.8834999999999997</v>
      </c>
    </row>
    <row r="193" spans="1:8">
      <c r="A193" s="4" t="s">
        <v>170</v>
      </c>
      <c r="B193" s="4">
        <v>1491</v>
      </c>
      <c r="C193" s="4" t="s">
        <v>211</v>
      </c>
      <c r="D193" s="5">
        <v>24954</v>
      </c>
      <c r="E193" s="5" t="s">
        <v>57</v>
      </c>
      <c r="F193" s="5">
        <v>131008</v>
      </c>
      <c r="G193" s="5">
        <f t="shared" si="4"/>
        <v>727.82222222222231</v>
      </c>
      <c r="H193" s="23">
        <f t="shared" si="5"/>
        <v>6.5503999999999998</v>
      </c>
    </row>
    <row r="194" spans="1:8">
      <c r="A194" s="4" t="s">
        <v>170</v>
      </c>
      <c r="B194" s="4">
        <v>1492</v>
      </c>
      <c r="C194" s="4" t="s">
        <v>212</v>
      </c>
      <c r="D194" s="5">
        <v>11679</v>
      </c>
      <c r="E194" s="5" t="s">
        <v>60</v>
      </c>
      <c r="F194" s="5">
        <v>139119</v>
      </c>
      <c r="G194" s="5">
        <f t="shared" si="4"/>
        <v>772.88333333333333</v>
      </c>
      <c r="H194" s="23">
        <f t="shared" si="5"/>
        <v>6.9559499999999996</v>
      </c>
    </row>
    <row r="195" spans="1:8">
      <c r="A195" s="4" t="s">
        <v>170</v>
      </c>
      <c r="B195" s="4">
        <v>1493</v>
      </c>
      <c r="C195" s="4" t="s">
        <v>213</v>
      </c>
      <c r="D195" s="5">
        <v>24421</v>
      </c>
      <c r="E195" s="5" t="s">
        <v>45</v>
      </c>
      <c r="F195" s="5">
        <v>94107</v>
      </c>
      <c r="G195" s="5">
        <f t="shared" si="4"/>
        <v>522.81666666666672</v>
      </c>
      <c r="H195" s="23">
        <f t="shared" si="5"/>
        <v>4.7053500000000001</v>
      </c>
    </row>
    <row r="196" spans="1:8">
      <c r="A196" s="4" t="s">
        <v>170</v>
      </c>
      <c r="B196" s="4">
        <v>1494</v>
      </c>
      <c r="C196" s="4" t="s">
        <v>214</v>
      </c>
      <c r="D196" s="5">
        <v>40359</v>
      </c>
      <c r="E196" s="5" t="s">
        <v>45</v>
      </c>
      <c r="F196" s="5">
        <v>103639</v>
      </c>
      <c r="G196" s="5">
        <f t="shared" si="4"/>
        <v>575.77222222222224</v>
      </c>
      <c r="H196" s="23">
        <f t="shared" si="5"/>
        <v>5.1819499999999996</v>
      </c>
    </row>
    <row r="197" spans="1:8">
      <c r="A197" s="4" t="s">
        <v>170</v>
      </c>
      <c r="B197" s="4">
        <v>1495</v>
      </c>
      <c r="C197" s="4" t="s">
        <v>215</v>
      </c>
      <c r="D197" s="5">
        <v>18753</v>
      </c>
      <c r="E197" s="5" t="s">
        <v>60</v>
      </c>
      <c r="F197" s="5">
        <v>73546</v>
      </c>
      <c r="G197" s="5">
        <f t="shared" si="4"/>
        <v>408.58888888888885</v>
      </c>
      <c r="H197" s="23">
        <f t="shared" si="5"/>
        <v>3.6772999999999998</v>
      </c>
    </row>
    <row r="198" spans="1:8">
      <c r="A198" s="4" t="s">
        <v>170</v>
      </c>
      <c r="B198" s="4">
        <v>1496</v>
      </c>
      <c r="C198" s="4" t="s">
        <v>216</v>
      </c>
      <c r="D198" s="5">
        <v>58272</v>
      </c>
      <c r="E198" s="5" t="s">
        <v>45</v>
      </c>
      <c r="F198" s="5">
        <v>115845</v>
      </c>
      <c r="G198" s="5">
        <f t="shared" si="4"/>
        <v>643.58333333333337</v>
      </c>
      <c r="H198" s="23">
        <f t="shared" si="5"/>
        <v>5.7922500000000001</v>
      </c>
    </row>
    <row r="199" spans="1:8">
      <c r="A199" s="4" t="s">
        <v>170</v>
      </c>
      <c r="B199" s="4">
        <v>1497</v>
      </c>
      <c r="C199" s="4" t="s">
        <v>217</v>
      </c>
      <c r="D199" s="5">
        <v>9322</v>
      </c>
      <c r="E199" s="5" t="s">
        <v>60</v>
      </c>
      <c r="F199" s="5">
        <v>89815</v>
      </c>
      <c r="G199" s="5">
        <f t="shared" si="4"/>
        <v>498.97222222222223</v>
      </c>
      <c r="H199" s="23">
        <f t="shared" si="5"/>
        <v>4.4907500000000002</v>
      </c>
    </row>
    <row r="200" spans="1:8">
      <c r="A200" s="4" t="s">
        <v>170</v>
      </c>
      <c r="B200" s="4">
        <v>1498</v>
      </c>
      <c r="C200" s="4" t="s">
        <v>218</v>
      </c>
      <c r="D200" s="5">
        <v>12736</v>
      </c>
      <c r="E200" s="5" t="s">
        <v>60</v>
      </c>
      <c r="F200" s="5">
        <v>72400</v>
      </c>
      <c r="G200" s="5">
        <f t="shared" si="4"/>
        <v>402.22222222222223</v>
      </c>
      <c r="H200" s="23">
        <f t="shared" si="5"/>
        <v>3.62</v>
      </c>
    </row>
    <row r="201" spans="1:8">
      <c r="A201" s="4" t="s">
        <v>170</v>
      </c>
      <c r="B201" s="4">
        <v>1499</v>
      </c>
      <c r="C201" s="4" t="s">
        <v>219</v>
      </c>
      <c r="D201" s="5">
        <v>32794</v>
      </c>
      <c r="E201" s="5" t="s">
        <v>45</v>
      </c>
      <c r="F201" s="5">
        <v>92197</v>
      </c>
      <c r="G201" s="5">
        <f t="shared" si="4"/>
        <v>512.20555555555552</v>
      </c>
      <c r="H201" s="23">
        <f t="shared" si="5"/>
        <v>4.6098499999999998</v>
      </c>
    </row>
    <row r="202" spans="1:8">
      <c r="A202" s="4" t="s">
        <v>220</v>
      </c>
      <c r="B202" s="4">
        <v>1715</v>
      </c>
      <c r="C202" s="4" t="s">
        <v>221</v>
      </c>
      <c r="D202" s="5">
        <v>12024</v>
      </c>
      <c r="E202" s="5" t="s">
        <v>31</v>
      </c>
      <c r="F202" s="5">
        <v>140280</v>
      </c>
      <c r="G202" s="5">
        <f t="shared" si="4"/>
        <v>779.33333333333337</v>
      </c>
      <c r="H202" s="23">
        <f t="shared" si="5"/>
        <v>7.0140000000000002</v>
      </c>
    </row>
    <row r="203" spans="1:8">
      <c r="A203" s="4" t="s">
        <v>220</v>
      </c>
      <c r="B203" s="4">
        <v>1730</v>
      </c>
      <c r="C203" s="4" t="s">
        <v>222</v>
      </c>
      <c r="D203" s="5">
        <v>8289</v>
      </c>
      <c r="E203" s="5" t="s">
        <v>120</v>
      </c>
      <c r="F203" s="5">
        <v>133965</v>
      </c>
      <c r="G203" s="5">
        <f t="shared" si="4"/>
        <v>744.25</v>
      </c>
      <c r="H203" s="23">
        <f t="shared" si="5"/>
        <v>6.6982499999999998</v>
      </c>
    </row>
    <row r="204" spans="1:8">
      <c r="A204" s="4" t="s">
        <v>220</v>
      </c>
      <c r="B204" s="4">
        <v>1737</v>
      </c>
      <c r="C204" s="4" t="s">
        <v>223</v>
      </c>
      <c r="D204" s="5">
        <v>11278</v>
      </c>
      <c r="E204" s="5" t="s">
        <v>89</v>
      </c>
      <c r="F204" s="5">
        <v>149442</v>
      </c>
      <c r="G204" s="5">
        <f t="shared" si="4"/>
        <v>830.23333333333335</v>
      </c>
      <c r="H204" s="23">
        <f t="shared" si="5"/>
        <v>7.4721000000000002</v>
      </c>
    </row>
    <row r="205" spans="1:8">
      <c r="A205" s="4" t="s">
        <v>220</v>
      </c>
      <c r="B205" s="4">
        <v>1760</v>
      </c>
      <c r="C205" s="4" t="s">
        <v>224</v>
      </c>
      <c r="D205" s="5">
        <v>3777</v>
      </c>
      <c r="E205" s="5" t="s">
        <v>60</v>
      </c>
      <c r="F205" s="5">
        <v>135012</v>
      </c>
      <c r="G205" s="5">
        <f t="shared" si="4"/>
        <v>750.06666666666672</v>
      </c>
      <c r="H205" s="23">
        <f t="shared" si="5"/>
        <v>6.7506000000000004</v>
      </c>
    </row>
    <row r="206" spans="1:8">
      <c r="A206" s="4" t="s">
        <v>220</v>
      </c>
      <c r="B206" s="4">
        <v>1761</v>
      </c>
      <c r="C206" s="4" t="s">
        <v>225</v>
      </c>
      <c r="D206" s="5">
        <v>16932</v>
      </c>
      <c r="E206" s="5" t="s">
        <v>31</v>
      </c>
      <c r="F206" s="5">
        <v>167207</v>
      </c>
      <c r="G206" s="5">
        <f t="shared" si="4"/>
        <v>928.92777777777769</v>
      </c>
      <c r="H206" s="23">
        <f t="shared" si="5"/>
        <v>8.3603500000000004</v>
      </c>
    </row>
    <row r="207" spans="1:8">
      <c r="A207" s="4" t="s">
        <v>220</v>
      </c>
      <c r="B207" s="4">
        <v>1762</v>
      </c>
      <c r="C207" s="4" t="s">
        <v>226</v>
      </c>
      <c r="D207" s="5">
        <v>3637</v>
      </c>
      <c r="E207" s="5" t="s">
        <v>57</v>
      </c>
      <c r="F207" s="5">
        <v>113398</v>
      </c>
      <c r="G207" s="5">
        <f t="shared" si="4"/>
        <v>629.98888888888894</v>
      </c>
      <c r="H207" s="23">
        <f t="shared" si="5"/>
        <v>5.6699000000000002</v>
      </c>
    </row>
    <row r="208" spans="1:8">
      <c r="A208" s="4" t="s">
        <v>220</v>
      </c>
      <c r="B208" s="4">
        <v>1763</v>
      </c>
      <c r="C208" s="4" t="s">
        <v>227</v>
      </c>
      <c r="D208" s="5">
        <v>11439</v>
      </c>
      <c r="E208" s="5" t="s">
        <v>31</v>
      </c>
      <c r="F208" s="5">
        <v>131933</v>
      </c>
      <c r="G208" s="5">
        <f t="shared" si="4"/>
        <v>732.96111111111111</v>
      </c>
      <c r="H208" s="23">
        <f t="shared" si="5"/>
        <v>6.5966500000000003</v>
      </c>
    </row>
    <row r="209" spans="1:8">
      <c r="A209" s="4" t="s">
        <v>220</v>
      </c>
      <c r="B209" s="4">
        <v>1764</v>
      </c>
      <c r="C209" s="4" t="s">
        <v>228</v>
      </c>
      <c r="D209" s="5">
        <v>8854</v>
      </c>
      <c r="E209" s="5" t="s">
        <v>31</v>
      </c>
      <c r="F209" s="5">
        <v>116088</v>
      </c>
      <c r="G209" s="5">
        <f t="shared" si="4"/>
        <v>644.93333333333328</v>
      </c>
      <c r="H209" s="23">
        <f t="shared" si="5"/>
        <v>5.8044000000000002</v>
      </c>
    </row>
    <row r="210" spans="1:8">
      <c r="A210" s="4" t="s">
        <v>220</v>
      </c>
      <c r="B210" s="4">
        <v>1765</v>
      </c>
      <c r="C210" s="4" t="s">
        <v>229</v>
      </c>
      <c r="D210" s="5">
        <v>9734</v>
      </c>
      <c r="E210" s="5" t="s">
        <v>120</v>
      </c>
      <c r="F210" s="5">
        <v>127275</v>
      </c>
      <c r="G210" s="5">
        <f t="shared" si="4"/>
        <v>707.08333333333337</v>
      </c>
      <c r="H210" s="23">
        <f t="shared" si="5"/>
        <v>6.3637499999999996</v>
      </c>
    </row>
    <row r="211" spans="1:8">
      <c r="A211" s="4" t="s">
        <v>220</v>
      </c>
      <c r="B211" s="4">
        <v>1766</v>
      </c>
      <c r="C211" s="4" t="s">
        <v>230</v>
      </c>
      <c r="D211" s="5">
        <v>13354</v>
      </c>
      <c r="E211" s="5" t="s">
        <v>89</v>
      </c>
      <c r="F211" s="5">
        <v>106525</v>
      </c>
      <c r="G211" s="5">
        <f t="shared" ref="G211:G274" si="6">(F211/12)/15</f>
        <v>591.80555555555554</v>
      </c>
      <c r="H211" s="23">
        <f t="shared" ref="H211:H274" si="7">F211/20000</f>
        <v>5.3262499999999999</v>
      </c>
    </row>
    <row r="212" spans="1:8">
      <c r="A212" s="4" t="s">
        <v>220</v>
      </c>
      <c r="B212" s="4">
        <v>1780</v>
      </c>
      <c r="C212" s="4" t="s">
        <v>231</v>
      </c>
      <c r="D212" s="5">
        <v>99007</v>
      </c>
      <c r="E212" s="5" t="s">
        <v>38</v>
      </c>
      <c r="F212" s="5">
        <v>94041</v>
      </c>
      <c r="G212" s="5">
        <f t="shared" si="6"/>
        <v>522.45000000000005</v>
      </c>
      <c r="H212" s="23">
        <f t="shared" si="7"/>
        <v>4.7020499999999998</v>
      </c>
    </row>
    <row r="213" spans="1:8">
      <c r="A213" s="4" t="s">
        <v>220</v>
      </c>
      <c r="B213" s="4">
        <v>1781</v>
      </c>
      <c r="C213" s="4" t="s">
        <v>232</v>
      </c>
      <c r="D213" s="5">
        <v>23590</v>
      </c>
      <c r="E213" s="5" t="s">
        <v>57</v>
      </c>
      <c r="F213" s="5">
        <v>88576</v>
      </c>
      <c r="G213" s="5">
        <f t="shared" si="6"/>
        <v>492.08888888888885</v>
      </c>
      <c r="H213" s="23">
        <f t="shared" si="7"/>
        <v>4.4287999999999998</v>
      </c>
    </row>
    <row r="214" spans="1:8">
      <c r="A214" s="4" t="s">
        <v>220</v>
      </c>
      <c r="B214" s="4">
        <v>1782</v>
      </c>
      <c r="C214" s="4" t="s">
        <v>233</v>
      </c>
      <c r="D214" s="5">
        <v>9625</v>
      </c>
      <c r="E214" s="5" t="s">
        <v>89</v>
      </c>
      <c r="F214" s="5">
        <v>118244</v>
      </c>
      <c r="G214" s="5">
        <f t="shared" si="6"/>
        <v>656.91111111111104</v>
      </c>
      <c r="H214" s="23">
        <f t="shared" si="7"/>
        <v>5.9122000000000003</v>
      </c>
    </row>
    <row r="215" spans="1:8">
      <c r="A215" s="4" t="s">
        <v>220</v>
      </c>
      <c r="B215" s="4">
        <v>1783</v>
      </c>
      <c r="C215" s="4" t="s">
        <v>234</v>
      </c>
      <c r="D215" s="5">
        <v>11324</v>
      </c>
      <c r="E215" s="5" t="s">
        <v>89</v>
      </c>
      <c r="F215" s="5">
        <v>84783</v>
      </c>
      <c r="G215" s="5">
        <f t="shared" si="6"/>
        <v>471.01666666666665</v>
      </c>
      <c r="H215" s="23">
        <f t="shared" si="7"/>
        <v>4.2391500000000004</v>
      </c>
    </row>
    <row r="216" spans="1:8">
      <c r="A216" s="4" t="s">
        <v>220</v>
      </c>
      <c r="B216" s="4">
        <v>1784</v>
      </c>
      <c r="C216" s="4" t="s">
        <v>235</v>
      </c>
      <c r="D216" s="5">
        <v>25408</v>
      </c>
      <c r="E216" s="5" t="s">
        <v>89</v>
      </c>
      <c r="F216" s="5">
        <v>106084</v>
      </c>
      <c r="G216" s="5">
        <f t="shared" si="6"/>
        <v>589.35555555555561</v>
      </c>
      <c r="H216" s="23">
        <f t="shared" si="7"/>
        <v>5.3041999999999998</v>
      </c>
    </row>
    <row r="217" spans="1:8">
      <c r="A217" s="4" t="s">
        <v>220</v>
      </c>
      <c r="B217" s="4">
        <v>1785</v>
      </c>
      <c r="C217" s="4" t="s">
        <v>236</v>
      </c>
      <c r="D217" s="5">
        <v>14756</v>
      </c>
      <c r="E217" s="5" t="s">
        <v>89</v>
      </c>
      <c r="F217" s="5">
        <v>119381</v>
      </c>
      <c r="G217" s="5">
        <f t="shared" si="6"/>
        <v>663.22777777777776</v>
      </c>
      <c r="H217" s="23">
        <f t="shared" si="7"/>
        <v>5.9690500000000002</v>
      </c>
    </row>
    <row r="218" spans="1:8">
      <c r="A218" s="4" t="s">
        <v>237</v>
      </c>
      <c r="B218" s="4">
        <v>1814</v>
      </c>
      <c r="C218" s="4" t="s">
        <v>238</v>
      </c>
      <c r="D218" s="5">
        <v>8608</v>
      </c>
      <c r="E218" s="5" t="s">
        <v>31</v>
      </c>
      <c r="F218" s="5">
        <v>116778</v>
      </c>
      <c r="G218" s="5">
        <f t="shared" si="6"/>
        <v>648.76666666666665</v>
      </c>
      <c r="H218" s="23">
        <f t="shared" si="7"/>
        <v>5.8388999999999998</v>
      </c>
    </row>
    <row r="219" spans="1:8">
      <c r="A219" s="4" t="s">
        <v>237</v>
      </c>
      <c r="B219" s="4">
        <v>1860</v>
      </c>
      <c r="C219" s="4" t="s">
        <v>239</v>
      </c>
      <c r="D219" s="5">
        <v>5397</v>
      </c>
      <c r="E219" s="5" t="s">
        <v>57</v>
      </c>
      <c r="F219" s="5">
        <v>100163</v>
      </c>
      <c r="G219" s="5">
        <f t="shared" si="6"/>
        <v>556.46111111111111</v>
      </c>
      <c r="H219" s="23">
        <f t="shared" si="7"/>
        <v>5.0081499999999997</v>
      </c>
    </row>
    <row r="220" spans="1:8">
      <c r="A220" s="4" t="s">
        <v>237</v>
      </c>
      <c r="B220" s="4">
        <v>1861</v>
      </c>
      <c r="C220" s="4" t="s">
        <v>240</v>
      </c>
      <c r="D220" s="5">
        <v>16082</v>
      </c>
      <c r="E220" s="5" t="s">
        <v>31</v>
      </c>
      <c r="F220" s="5">
        <v>86495</v>
      </c>
      <c r="G220" s="5">
        <f t="shared" si="6"/>
        <v>480.52777777777777</v>
      </c>
      <c r="H220" s="23">
        <f t="shared" si="7"/>
        <v>4.3247499999999999</v>
      </c>
    </row>
    <row r="221" spans="1:8">
      <c r="A221" s="4" t="s">
        <v>237</v>
      </c>
      <c r="B221" s="4">
        <v>1862</v>
      </c>
      <c r="C221" s="4" t="s">
        <v>241</v>
      </c>
      <c r="D221" s="5">
        <v>9237</v>
      </c>
      <c r="E221" s="5" t="s">
        <v>60</v>
      </c>
      <c r="F221" s="5">
        <v>94670</v>
      </c>
      <c r="G221" s="5">
        <f t="shared" si="6"/>
        <v>525.94444444444446</v>
      </c>
      <c r="H221" s="23">
        <f t="shared" si="7"/>
        <v>4.7335000000000003</v>
      </c>
    </row>
    <row r="222" spans="1:8">
      <c r="A222" s="4" t="s">
        <v>237</v>
      </c>
      <c r="B222" s="4">
        <v>1863</v>
      </c>
      <c r="C222" s="4" t="s">
        <v>242</v>
      </c>
      <c r="D222" s="5">
        <v>6269</v>
      </c>
      <c r="E222" s="5" t="s">
        <v>89</v>
      </c>
      <c r="F222" s="5">
        <v>100096</v>
      </c>
      <c r="G222" s="5">
        <f t="shared" si="6"/>
        <v>556.08888888888896</v>
      </c>
      <c r="H222" s="23">
        <f t="shared" si="7"/>
        <v>5.0048000000000004</v>
      </c>
    </row>
    <row r="223" spans="1:8">
      <c r="A223" s="4" t="s">
        <v>237</v>
      </c>
      <c r="B223" s="4">
        <v>1864</v>
      </c>
      <c r="C223" s="4" t="s">
        <v>243</v>
      </c>
      <c r="D223" s="5">
        <v>4290</v>
      </c>
      <c r="E223" s="5" t="s">
        <v>60</v>
      </c>
      <c r="F223" s="5">
        <v>117960</v>
      </c>
      <c r="G223" s="5">
        <f t="shared" si="6"/>
        <v>655.33333333333337</v>
      </c>
      <c r="H223" s="23">
        <f t="shared" si="7"/>
        <v>5.8979999999999997</v>
      </c>
    </row>
    <row r="224" spans="1:8">
      <c r="A224" s="4" t="s">
        <v>237</v>
      </c>
      <c r="B224" s="4">
        <v>1880</v>
      </c>
      <c r="C224" s="4" t="s">
        <v>244</v>
      </c>
      <c r="D224" s="5">
        <v>160687</v>
      </c>
      <c r="E224" s="5" t="s">
        <v>38</v>
      </c>
      <c r="F224" s="5">
        <v>73491</v>
      </c>
      <c r="G224" s="5">
        <f t="shared" si="6"/>
        <v>408.28333333333336</v>
      </c>
      <c r="H224" s="23">
        <f t="shared" si="7"/>
        <v>3.67455</v>
      </c>
    </row>
    <row r="225" spans="1:8">
      <c r="A225" s="4" t="s">
        <v>237</v>
      </c>
      <c r="B225" s="4">
        <v>1881</v>
      </c>
      <c r="C225" s="4" t="s">
        <v>245</v>
      </c>
      <c r="D225" s="5">
        <v>22665</v>
      </c>
      <c r="E225" s="5" t="s">
        <v>31</v>
      </c>
      <c r="F225" s="5">
        <v>103356.25</v>
      </c>
      <c r="G225" s="5">
        <f t="shared" si="6"/>
        <v>574.20138888888891</v>
      </c>
      <c r="H225" s="23">
        <f t="shared" si="7"/>
        <v>5.1678125000000001</v>
      </c>
    </row>
    <row r="226" spans="1:8">
      <c r="A226" s="4" t="s">
        <v>237</v>
      </c>
      <c r="B226" s="4">
        <v>1882</v>
      </c>
      <c r="C226" s="4" t="s">
        <v>246</v>
      </c>
      <c r="D226" s="5">
        <v>11382</v>
      </c>
      <c r="E226" s="5" t="s">
        <v>57</v>
      </c>
      <c r="F226" s="5">
        <v>126200</v>
      </c>
      <c r="G226" s="5">
        <f t="shared" si="6"/>
        <v>701.11111111111109</v>
      </c>
      <c r="H226" s="23">
        <f t="shared" si="7"/>
        <v>6.31</v>
      </c>
    </row>
    <row r="227" spans="1:8">
      <c r="A227" s="4" t="s">
        <v>237</v>
      </c>
      <c r="B227" s="4">
        <v>1883</v>
      </c>
      <c r="C227" s="4" t="s">
        <v>247</v>
      </c>
      <c r="D227" s="5">
        <v>30128</v>
      </c>
      <c r="E227" s="5" t="s">
        <v>45</v>
      </c>
      <c r="F227" s="5">
        <v>93394</v>
      </c>
      <c r="G227" s="5">
        <f t="shared" si="6"/>
        <v>518.8555555555555</v>
      </c>
      <c r="H227" s="23">
        <f t="shared" si="7"/>
        <v>4.6696999999999997</v>
      </c>
    </row>
    <row r="228" spans="1:8">
      <c r="A228" s="4" t="s">
        <v>237</v>
      </c>
      <c r="B228" s="4">
        <v>1884</v>
      </c>
      <c r="C228" s="4" t="s">
        <v>248</v>
      </c>
      <c r="D228" s="5">
        <v>10603</v>
      </c>
      <c r="E228" s="5" t="s">
        <v>31</v>
      </c>
      <c r="F228" s="5">
        <v>168160</v>
      </c>
      <c r="G228" s="5">
        <f t="shared" si="6"/>
        <v>934.22222222222229</v>
      </c>
      <c r="H228" s="23">
        <f t="shared" si="7"/>
        <v>8.4079999999999995</v>
      </c>
    </row>
    <row r="229" spans="1:8">
      <c r="A229" s="4" t="s">
        <v>237</v>
      </c>
      <c r="B229" s="4">
        <v>1885</v>
      </c>
      <c r="C229" s="4" t="s">
        <v>249</v>
      </c>
      <c r="D229" s="5">
        <v>23014</v>
      </c>
      <c r="E229" s="5" t="s">
        <v>57</v>
      </c>
      <c r="F229" s="5">
        <v>136592</v>
      </c>
      <c r="G229" s="5">
        <f t="shared" si="6"/>
        <v>758.84444444444443</v>
      </c>
      <c r="H229" s="23">
        <f t="shared" si="7"/>
        <v>6.8296000000000001</v>
      </c>
    </row>
    <row r="230" spans="1:8">
      <c r="A230" s="4" t="s">
        <v>250</v>
      </c>
      <c r="B230" s="4">
        <v>1904</v>
      </c>
      <c r="C230" s="4" t="s">
        <v>251</v>
      </c>
      <c r="D230" s="5">
        <v>4234</v>
      </c>
      <c r="E230" s="5" t="s">
        <v>60</v>
      </c>
      <c r="F230" s="5">
        <v>154652</v>
      </c>
      <c r="G230" s="5">
        <f t="shared" si="6"/>
        <v>859.17777777777769</v>
      </c>
      <c r="H230" s="23">
        <f t="shared" si="7"/>
        <v>7.7325999999999997</v>
      </c>
    </row>
    <row r="231" spans="1:8">
      <c r="A231" s="4" t="s">
        <v>250</v>
      </c>
      <c r="B231" s="4">
        <v>1907</v>
      </c>
      <c r="C231" s="4" t="s">
        <v>252</v>
      </c>
      <c r="D231" s="5">
        <v>9733</v>
      </c>
      <c r="E231" s="5" t="s">
        <v>31</v>
      </c>
      <c r="F231" s="5">
        <v>91758</v>
      </c>
      <c r="G231" s="5">
        <f t="shared" si="6"/>
        <v>509.76666666666665</v>
      </c>
      <c r="H231" s="23">
        <f t="shared" si="7"/>
        <v>4.5879000000000003</v>
      </c>
    </row>
    <row r="232" spans="1:8">
      <c r="A232" s="4" t="s">
        <v>250</v>
      </c>
      <c r="B232" s="4">
        <v>1960</v>
      </c>
      <c r="C232" s="4" t="s">
        <v>253</v>
      </c>
      <c r="D232" s="5">
        <v>8550</v>
      </c>
      <c r="E232" s="5" t="s">
        <v>60</v>
      </c>
      <c r="F232" s="5">
        <v>98463.5</v>
      </c>
      <c r="G232" s="5">
        <f t="shared" si="6"/>
        <v>547.01944444444439</v>
      </c>
      <c r="H232" s="23">
        <f t="shared" si="7"/>
        <v>4.9231749999999996</v>
      </c>
    </row>
    <row r="233" spans="1:8">
      <c r="A233" s="4" t="s">
        <v>250</v>
      </c>
      <c r="B233" s="4">
        <v>1961</v>
      </c>
      <c r="C233" s="4" t="s">
        <v>254</v>
      </c>
      <c r="D233" s="5">
        <v>16600</v>
      </c>
      <c r="E233" s="5" t="s">
        <v>31</v>
      </c>
      <c r="F233" s="5">
        <v>98088</v>
      </c>
      <c r="G233" s="5">
        <f t="shared" si="6"/>
        <v>544.93333333333328</v>
      </c>
      <c r="H233" s="23">
        <f t="shared" si="7"/>
        <v>4.9043999999999999</v>
      </c>
    </row>
    <row r="234" spans="1:8">
      <c r="A234" s="4" t="s">
        <v>250</v>
      </c>
      <c r="B234" s="4">
        <v>1962</v>
      </c>
      <c r="C234" s="4" t="s">
        <v>255</v>
      </c>
      <c r="D234" s="5">
        <v>5351</v>
      </c>
      <c r="E234" s="5" t="s">
        <v>60</v>
      </c>
      <c r="F234" s="5">
        <v>104243</v>
      </c>
      <c r="G234" s="5">
        <f t="shared" si="6"/>
        <v>579.12777777777774</v>
      </c>
      <c r="H234" s="23">
        <f t="shared" si="7"/>
        <v>5.2121500000000003</v>
      </c>
    </row>
    <row r="235" spans="1:8">
      <c r="A235" s="4" t="s">
        <v>250</v>
      </c>
      <c r="B235" s="4">
        <v>1980</v>
      </c>
      <c r="C235" s="4" t="s">
        <v>256</v>
      </c>
      <c r="D235" s="5">
        <v>161240</v>
      </c>
      <c r="E235" s="5" t="s">
        <v>38</v>
      </c>
      <c r="F235" s="5">
        <v>62742</v>
      </c>
      <c r="G235" s="5">
        <f t="shared" si="6"/>
        <v>348.56666666666666</v>
      </c>
      <c r="H235" s="23">
        <f t="shared" si="7"/>
        <v>3.1371000000000002</v>
      </c>
    </row>
    <row r="236" spans="1:8">
      <c r="A236" s="4" t="s">
        <v>250</v>
      </c>
      <c r="B236" s="4">
        <v>1981</v>
      </c>
      <c r="C236" s="4" t="s">
        <v>257</v>
      </c>
      <c r="D236" s="5">
        <v>22600</v>
      </c>
      <c r="E236" s="5" t="s">
        <v>31</v>
      </c>
      <c r="F236" s="5">
        <v>74319</v>
      </c>
      <c r="G236" s="5">
        <f t="shared" si="6"/>
        <v>412.88333333333333</v>
      </c>
      <c r="H236" s="23">
        <f t="shared" si="7"/>
        <v>3.7159499999999999</v>
      </c>
    </row>
    <row r="237" spans="1:8">
      <c r="A237" s="4" t="s">
        <v>250</v>
      </c>
      <c r="B237" s="4">
        <v>1982</v>
      </c>
      <c r="C237" s="4" t="s">
        <v>258</v>
      </c>
      <c r="D237" s="5">
        <v>12915</v>
      </c>
      <c r="E237" s="5" t="s">
        <v>60</v>
      </c>
      <c r="F237" s="5">
        <v>51367</v>
      </c>
      <c r="G237" s="5">
        <f t="shared" si="6"/>
        <v>285.37222222222221</v>
      </c>
      <c r="H237" s="23">
        <f t="shared" si="7"/>
        <v>2.5683500000000001</v>
      </c>
    </row>
    <row r="238" spans="1:8">
      <c r="A238" s="4" t="s">
        <v>250</v>
      </c>
      <c r="B238" s="4">
        <v>1983</v>
      </c>
      <c r="C238" s="4" t="s">
        <v>259</v>
      </c>
      <c r="D238" s="5">
        <v>25610</v>
      </c>
      <c r="E238" s="5" t="s">
        <v>57</v>
      </c>
      <c r="F238" s="5">
        <v>94000</v>
      </c>
      <c r="G238" s="5">
        <f t="shared" si="6"/>
        <v>522.22222222222217</v>
      </c>
      <c r="H238" s="23">
        <f t="shared" si="7"/>
        <v>4.7</v>
      </c>
    </row>
    <row r="239" spans="1:8">
      <c r="A239" s="4" t="s">
        <v>250</v>
      </c>
      <c r="B239" s="4">
        <v>1984</v>
      </c>
      <c r="C239" s="4" t="s">
        <v>260</v>
      </c>
      <c r="D239" s="5">
        <v>13929</v>
      </c>
      <c r="E239" s="5" t="s">
        <v>60</v>
      </c>
      <c r="F239" s="5">
        <v>88655</v>
      </c>
      <c r="G239" s="5">
        <f t="shared" si="6"/>
        <v>492.52777777777777</v>
      </c>
      <c r="H239" s="23">
        <f t="shared" si="7"/>
        <v>4.4327500000000004</v>
      </c>
    </row>
    <row r="240" spans="1:8">
      <c r="A240" s="4" t="s">
        <v>261</v>
      </c>
      <c r="B240" s="4">
        <v>2021</v>
      </c>
      <c r="C240" s="4" t="s">
        <v>262</v>
      </c>
      <c r="D240" s="5">
        <v>6741</v>
      </c>
      <c r="E240" s="5" t="s">
        <v>89</v>
      </c>
      <c r="F240" s="5">
        <v>166922</v>
      </c>
      <c r="G240" s="5">
        <f t="shared" si="6"/>
        <v>927.34444444444443</v>
      </c>
      <c r="H240" s="23">
        <f t="shared" si="7"/>
        <v>8.3460999999999999</v>
      </c>
    </row>
    <row r="241" spans="1:8">
      <c r="A241" s="4" t="s">
        <v>261</v>
      </c>
      <c r="B241" s="4">
        <v>2023</v>
      </c>
      <c r="C241" s="4" t="s">
        <v>263</v>
      </c>
      <c r="D241" s="5">
        <v>10192</v>
      </c>
      <c r="E241" s="5" t="s">
        <v>120</v>
      </c>
      <c r="F241" s="5">
        <v>146845</v>
      </c>
      <c r="G241" s="5">
        <f t="shared" si="6"/>
        <v>815.80555555555554</v>
      </c>
      <c r="H241" s="23">
        <f t="shared" si="7"/>
        <v>7.3422499999999999</v>
      </c>
    </row>
    <row r="242" spans="1:8">
      <c r="A242" s="4" t="s">
        <v>261</v>
      </c>
      <c r="B242" s="4">
        <v>2026</v>
      </c>
      <c r="C242" s="4" t="s">
        <v>264</v>
      </c>
      <c r="D242" s="5">
        <v>10307</v>
      </c>
      <c r="E242" s="5" t="s">
        <v>31</v>
      </c>
      <c r="F242" s="5">
        <v>117290</v>
      </c>
      <c r="G242" s="5">
        <f t="shared" si="6"/>
        <v>651.61111111111109</v>
      </c>
      <c r="H242" s="23">
        <f t="shared" si="7"/>
        <v>5.8644999999999996</v>
      </c>
    </row>
    <row r="243" spans="1:8">
      <c r="A243" s="4" t="s">
        <v>261</v>
      </c>
      <c r="B243" s="4">
        <v>2029</v>
      </c>
      <c r="C243" s="4" t="s">
        <v>265</v>
      </c>
      <c r="D243" s="5">
        <v>16167</v>
      </c>
      <c r="E243" s="5" t="s">
        <v>120</v>
      </c>
      <c r="F243" s="5">
        <v>134278</v>
      </c>
      <c r="G243" s="5">
        <f t="shared" si="6"/>
        <v>745.98888888888894</v>
      </c>
      <c r="H243" s="23">
        <f t="shared" si="7"/>
        <v>6.7138999999999998</v>
      </c>
    </row>
    <row r="244" spans="1:8">
      <c r="A244" s="4" t="s">
        <v>261</v>
      </c>
      <c r="B244" s="4">
        <v>2031</v>
      </c>
      <c r="C244" s="4" t="s">
        <v>266</v>
      </c>
      <c r="D244" s="5">
        <v>10978</v>
      </c>
      <c r="E244" s="5" t="s">
        <v>120</v>
      </c>
      <c r="F244" s="5">
        <v>150412</v>
      </c>
      <c r="G244" s="5">
        <f t="shared" si="6"/>
        <v>835.62222222222226</v>
      </c>
      <c r="H244" s="23">
        <f t="shared" si="7"/>
        <v>7.5206</v>
      </c>
    </row>
    <row r="245" spans="1:8">
      <c r="A245" s="4" t="s">
        <v>261</v>
      </c>
      <c r="B245" s="4">
        <v>2034</v>
      </c>
      <c r="C245" s="4" t="s">
        <v>267</v>
      </c>
      <c r="D245" s="5">
        <v>6902</v>
      </c>
      <c r="E245" s="5" t="s">
        <v>120</v>
      </c>
      <c r="F245" s="5">
        <v>174902</v>
      </c>
      <c r="G245" s="5">
        <f t="shared" si="6"/>
        <v>971.67777777777769</v>
      </c>
      <c r="H245" s="23">
        <f t="shared" si="7"/>
        <v>8.7451000000000008</v>
      </c>
    </row>
    <row r="246" spans="1:8">
      <c r="A246" s="4" t="s">
        <v>261</v>
      </c>
      <c r="B246" s="4">
        <v>2039</v>
      </c>
      <c r="C246" s="4" t="s">
        <v>268</v>
      </c>
      <c r="D246" s="5">
        <v>6831</v>
      </c>
      <c r="E246" s="5" t="s">
        <v>120</v>
      </c>
      <c r="F246" s="5">
        <v>177265</v>
      </c>
      <c r="G246" s="5">
        <f t="shared" si="6"/>
        <v>984.80555555555554</v>
      </c>
      <c r="H246" s="23">
        <f t="shared" si="7"/>
        <v>8.8632500000000007</v>
      </c>
    </row>
    <row r="247" spans="1:8">
      <c r="A247" s="4" t="s">
        <v>261</v>
      </c>
      <c r="B247" s="4">
        <v>2061</v>
      </c>
      <c r="C247" s="4" t="s">
        <v>269</v>
      </c>
      <c r="D247" s="5">
        <v>10758</v>
      </c>
      <c r="E247" s="5" t="s">
        <v>60</v>
      </c>
      <c r="F247" s="5">
        <v>140446</v>
      </c>
      <c r="G247" s="5">
        <f t="shared" si="6"/>
        <v>780.25555555555559</v>
      </c>
      <c r="H247" s="23">
        <f t="shared" si="7"/>
        <v>7.0223000000000004</v>
      </c>
    </row>
    <row r="248" spans="1:8">
      <c r="A248" s="4" t="s">
        <v>261</v>
      </c>
      <c r="B248" s="4">
        <v>2062</v>
      </c>
      <c r="C248" s="4" t="s">
        <v>270</v>
      </c>
      <c r="D248" s="5">
        <v>20419</v>
      </c>
      <c r="E248" s="5" t="s">
        <v>120</v>
      </c>
      <c r="F248" s="5">
        <v>73869</v>
      </c>
      <c r="G248" s="5">
        <f t="shared" si="6"/>
        <v>410.38333333333333</v>
      </c>
      <c r="H248" s="23">
        <f t="shared" si="7"/>
        <v>3.6934499999999999</v>
      </c>
    </row>
    <row r="249" spans="1:8">
      <c r="A249" s="4" t="s">
        <v>261</v>
      </c>
      <c r="B249" s="4">
        <v>2080</v>
      </c>
      <c r="C249" s="4" t="s">
        <v>271</v>
      </c>
      <c r="D249" s="5">
        <v>59974</v>
      </c>
      <c r="E249" s="5" t="s">
        <v>45</v>
      </c>
      <c r="F249" s="5">
        <v>126216</v>
      </c>
      <c r="G249" s="5">
        <f t="shared" si="6"/>
        <v>701.2</v>
      </c>
      <c r="H249" s="23">
        <f t="shared" si="7"/>
        <v>6.3108000000000004</v>
      </c>
    </row>
    <row r="250" spans="1:8">
      <c r="A250" s="4" t="s">
        <v>261</v>
      </c>
      <c r="B250" s="4">
        <v>2081</v>
      </c>
      <c r="C250" s="4" t="s">
        <v>272</v>
      </c>
      <c r="D250" s="5">
        <v>51354</v>
      </c>
      <c r="E250" s="5" t="s">
        <v>38</v>
      </c>
      <c r="F250" s="5">
        <v>84343</v>
      </c>
      <c r="G250" s="5">
        <f t="shared" si="6"/>
        <v>468.57222222222219</v>
      </c>
      <c r="H250" s="23">
        <f t="shared" si="7"/>
        <v>4.2171500000000002</v>
      </c>
    </row>
    <row r="251" spans="1:8">
      <c r="A251" s="4" t="s">
        <v>261</v>
      </c>
      <c r="B251" s="4">
        <v>2082</v>
      </c>
      <c r="C251" s="4" t="s">
        <v>273</v>
      </c>
      <c r="D251" s="5">
        <v>11222</v>
      </c>
      <c r="E251" s="5" t="s">
        <v>31</v>
      </c>
      <c r="F251" s="5">
        <v>133635</v>
      </c>
      <c r="G251" s="5">
        <f t="shared" si="6"/>
        <v>742.41666666666663</v>
      </c>
      <c r="H251" s="23">
        <f t="shared" si="7"/>
        <v>6.6817500000000001</v>
      </c>
    </row>
    <row r="252" spans="1:8">
      <c r="A252" s="4" t="s">
        <v>261</v>
      </c>
      <c r="B252" s="4">
        <v>2083</v>
      </c>
      <c r="C252" s="4" t="s">
        <v>274</v>
      </c>
      <c r="D252" s="5">
        <v>15025</v>
      </c>
      <c r="E252" s="5" t="s">
        <v>60</v>
      </c>
      <c r="F252" s="5">
        <v>127667</v>
      </c>
      <c r="G252" s="5">
        <f t="shared" si="6"/>
        <v>709.26111111111106</v>
      </c>
      <c r="H252" s="23">
        <f t="shared" si="7"/>
        <v>6.3833500000000001</v>
      </c>
    </row>
    <row r="253" spans="1:8">
      <c r="A253" s="4" t="s">
        <v>261</v>
      </c>
      <c r="B253" s="4">
        <v>2084</v>
      </c>
      <c r="C253" s="4" t="s">
        <v>275</v>
      </c>
      <c r="D253" s="5">
        <v>22366</v>
      </c>
      <c r="E253" s="5" t="s">
        <v>45</v>
      </c>
      <c r="F253" s="5">
        <v>69811</v>
      </c>
      <c r="G253" s="5">
        <f t="shared" si="6"/>
        <v>387.83888888888885</v>
      </c>
      <c r="H253" s="23">
        <f t="shared" si="7"/>
        <v>3.4905499999999998</v>
      </c>
    </row>
    <row r="254" spans="1:8">
      <c r="A254" s="4" t="s">
        <v>261</v>
      </c>
      <c r="B254" s="4">
        <v>2085</v>
      </c>
      <c r="C254" s="4" t="s">
        <v>276</v>
      </c>
      <c r="D254" s="5">
        <v>26812</v>
      </c>
      <c r="E254" s="5" t="s">
        <v>45</v>
      </c>
      <c r="F254" s="5">
        <v>113951</v>
      </c>
      <c r="G254" s="5">
        <f t="shared" si="6"/>
        <v>633.06111111111102</v>
      </c>
      <c r="H254" s="23">
        <f t="shared" si="7"/>
        <v>5.6975499999999997</v>
      </c>
    </row>
    <row r="255" spans="1:8">
      <c r="A255" s="4" t="s">
        <v>277</v>
      </c>
      <c r="B255" s="4">
        <v>2101</v>
      </c>
      <c r="C255" s="4" t="s">
        <v>278</v>
      </c>
      <c r="D255" s="5">
        <v>5715</v>
      </c>
      <c r="E255" s="5" t="s">
        <v>31</v>
      </c>
      <c r="F255" s="5">
        <v>166056</v>
      </c>
      <c r="G255" s="5">
        <f t="shared" si="6"/>
        <v>922.5333333333333</v>
      </c>
      <c r="H255" s="23">
        <f t="shared" si="7"/>
        <v>8.3027999999999995</v>
      </c>
    </row>
    <row r="256" spans="1:8">
      <c r="A256" s="4" t="s">
        <v>277</v>
      </c>
      <c r="B256" s="4">
        <v>2104</v>
      </c>
      <c r="C256" s="4" t="s">
        <v>279</v>
      </c>
      <c r="D256" s="5">
        <v>9138</v>
      </c>
      <c r="E256" s="5" t="s">
        <v>60</v>
      </c>
      <c r="F256" s="5">
        <v>118055</v>
      </c>
      <c r="G256" s="5">
        <f t="shared" si="6"/>
        <v>655.86111111111109</v>
      </c>
      <c r="H256" s="23">
        <f t="shared" si="7"/>
        <v>5.9027500000000002</v>
      </c>
    </row>
    <row r="257" spans="1:8">
      <c r="A257" s="4" t="s">
        <v>277</v>
      </c>
      <c r="B257" s="4">
        <v>2121</v>
      </c>
      <c r="C257" s="4" t="s">
        <v>280</v>
      </c>
      <c r="D257" s="5">
        <v>11272</v>
      </c>
      <c r="E257" s="5" t="s">
        <v>89</v>
      </c>
      <c r="F257" s="5">
        <v>100597.75</v>
      </c>
      <c r="G257" s="5">
        <f t="shared" si="6"/>
        <v>558.87638888888898</v>
      </c>
      <c r="H257" s="23">
        <f t="shared" si="7"/>
        <v>5.0298875000000001</v>
      </c>
    </row>
    <row r="258" spans="1:8">
      <c r="A258" s="4" t="s">
        <v>277</v>
      </c>
      <c r="B258" s="4">
        <v>2132</v>
      </c>
      <c r="C258" s="4" t="s">
        <v>281</v>
      </c>
      <c r="D258" s="5">
        <v>9284</v>
      </c>
      <c r="E258" s="5" t="s">
        <v>60</v>
      </c>
      <c r="F258" s="5">
        <v>191224</v>
      </c>
      <c r="G258" s="5">
        <f t="shared" si="6"/>
        <v>1062.3555555555556</v>
      </c>
      <c r="H258" s="23">
        <f t="shared" si="7"/>
        <v>9.5611999999999995</v>
      </c>
    </row>
    <row r="259" spans="1:8">
      <c r="A259" s="4" t="s">
        <v>277</v>
      </c>
      <c r="B259" s="4">
        <v>2161</v>
      </c>
      <c r="C259" s="4" t="s">
        <v>282</v>
      </c>
      <c r="D259" s="5">
        <v>18377</v>
      </c>
      <c r="E259" s="5" t="s">
        <v>89</v>
      </c>
      <c r="F259" s="5">
        <v>120970</v>
      </c>
      <c r="G259" s="5">
        <f t="shared" si="6"/>
        <v>672.05555555555554</v>
      </c>
      <c r="H259" s="23">
        <f t="shared" si="7"/>
        <v>6.0484999999999998</v>
      </c>
    </row>
    <row r="260" spans="1:8">
      <c r="A260" s="4" t="s">
        <v>277</v>
      </c>
      <c r="B260" s="4">
        <v>2180</v>
      </c>
      <c r="C260" s="4" t="s">
        <v>283</v>
      </c>
      <c r="D260" s="5">
        <v>104108</v>
      </c>
      <c r="E260" s="5" t="s">
        <v>38</v>
      </c>
      <c r="F260" s="5">
        <v>109423</v>
      </c>
      <c r="G260" s="5">
        <f t="shared" si="6"/>
        <v>607.90555555555557</v>
      </c>
      <c r="H260" s="23">
        <f t="shared" si="7"/>
        <v>5.4711499999999997</v>
      </c>
    </row>
    <row r="261" spans="1:8">
      <c r="A261" s="4" t="s">
        <v>277</v>
      </c>
      <c r="B261" s="4">
        <v>2181</v>
      </c>
      <c r="C261" s="4" t="s">
        <v>284</v>
      </c>
      <c r="D261" s="5">
        <v>38033</v>
      </c>
      <c r="E261" s="5" t="s">
        <v>57</v>
      </c>
      <c r="F261" s="5">
        <v>134074.09375</v>
      </c>
      <c r="G261" s="5">
        <f t="shared" si="6"/>
        <v>744.85607638888894</v>
      </c>
      <c r="H261" s="23">
        <f t="shared" si="7"/>
        <v>6.7037046875000001</v>
      </c>
    </row>
    <row r="262" spans="1:8">
      <c r="A262" s="4" t="s">
        <v>277</v>
      </c>
      <c r="B262" s="4">
        <v>2182</v>
      </c>
      <c r="C262" s="4" t="s">
        <v>285</v>
      </c>
      <c r="D262" s="5">
        <v>24163</v>
      </c>
      <c r="E262" s="5" t="s">
        <v>89</v>
      </c>
      <c r="F262" s="5">
        <v>94411</v>
      </c>
      <c r="G262" s="5">
        <f t="shared" si="6"/>
        <v>524.50555555555559</v>
      </c>
      <c r="H262" s="23">
        <f t="shared" si="7"/>
        <v>4.7205500000000002</v>
      </c>
    </row>
    <row r="263" spans="1:8">
      <c r="A263" s="4" t="s">
        <v>277</v>
      </c>
      <c r="B263" s="4">
        <v>2183</v>
      </c>
      <c r="C263" s="4" t="s">
        <v>286</v>
      </c>
      <c r="D263" s="5">
        <v>26018</v>
      </c>
      <c r="E263" s="5" t="s">
        <v>89</v>
      </c>
      <c r="F263" s="5">
        <v>81909.5</v>
      </c>
      <c r="G263" s="5">
        <f t="shared" si="6"/>
        <v>455.05277777777781</v>
      </c>
      <c r="H263" s="23">
        <f t="shared" si="7"/>
        <v>4.0954750000000004</v>
      </c>
    </row>
    <row r="264" spans="1:8">
      <c r="A264" s="4" t="s">
        <v>277</v>
      </c>
      <c r="B264" s="4">
        <v>2184</v>
      </c>
      <c r="C264" s="4" t="s">
        <v>287</v>
      </c>
      <c r="D264" s="5">
        <v>37341</v>
      </c>
      <c r="E264" s="5" t="s">
        <v>45</v>
      </c>
      <c r="F264" s="5">
        <v>77775</v>
      </c>
      <c r="G264" s="5">
        <f t="shared" si="6"/>
        <v>432.08333333333331</v>
      </c>
      <c r="H264" s="23">
        <f t="shared" si="7"/>
        <v>3.8887499999999999</v>
      </c>
    </row>
    <row r="265" spans="1:8">
      <c r="A265" s="4" t="s">
        <v>288</v>
      </c>
      <c r="B265" s="4">
        <v>2260</v>
      </c>
      <c r="C265" s="4" t="s">
        <v>289</v>
      </c>
      <c r="D265" s="5">
        <v>9000</v>
      </c>
      <c r="E265" s="5" t="s">
        <v>89</v>
      </c>
      <c r="F265" s="5">
        <v>129271</v>
      </c>
      <c r="G265" s="5">
        <f t="shared" si="6"/>
        <v>718.17222222222222</v>
      </c>
      <c r="H265" s="23">
        <f t="shared" si="7"/>
        <v>6.4635499999999997</v>
      </c>
    </row>
    <row r="266" spans="1:8">
      <c r="A266" s="4" t="s">
        <v>288</v>
      </c>
      <c r="B266" s="4">
        <v>2262</v>
      </c>
      <c r="C266" s="4" t="s">
        <v>290</v>
      </c>
      <c r="D266" s="5">
        <v>17465</v>
      </c>
      <c r="E266" s="5" t="s">
        <v>31</v>
      </c>
      <c r="F266" s="5">
        <v>133861</v>
      </c>
      <c r="G266" s="5">
        <f t="shared" si="6"/>
        <v>743.67222222222222</v>
      </c>
      <c r="H266" s="23">
        <f t="shared" si="7"/>
        <v>6.6930500000000004</v>
      </c>
    </row>
    <row r="267" spans="1:8">
      <c r="A267" s="4" t="s">
        <v>288</v>
      </c>
      <c r="B267" s="4">
        <v>2280</v>
      </c>
      <c r="C267" s="4" t="s">
        <v>291</v>
      </c>
      <c r="D267" s="5">
        <v>24348</v>
      </c>
      <c r="E267" s="5" t="s">
        <v>45</v>
      </c>
      <c r="F267" s="5">
        <v>108188.640625</v>
      </c>
      <c r="G267" s="5">
        <f t="shared" si="6"/>
        <v>601.04800347222226</v>
      </c>
      <c r="H267" s="23">
        <f t="shared" si="7"/>
        <v>5.4094320312499997</v>
      </c>
    </row>
    <row r="268" spans="1:8">
      <c r="A268" s="4" t="s">
        <v>288</v>
      </c>
      <c r="B268" s="4">
        <v>2281</v>
      </c>
      <c r="C268" s="4" t="s">
        <v>292</v>
      </c>
      <c r="D268" s="5">
        <v>98962</v>
      </c>
      <c r="E268" s="5" t="s">
        <v>38</v>
      </c>
      <c r="F268" s="5">
        <v>125958</v>
      </c>
      <c r="G268" s="5">
        <f t="shared" si="6"/>
        <v>699.76666666666665</v>
      </c>
      <c r="H268" s="23">
        <f t="shared" si="7"/>
        <v>6.2979000000000003</v>
      </c>
    </row>
    <row r="269" spans="1:8">
      <c r="A269" s="4" t="s">
        <v>288</v>
      </c>
      <c r="B269" s="4">
        <v>2282</v>
      </c>
      <c r="C269" s="4" t="s">
        <v>293</v>
      </c>
      <c r="D269" s="5">
        <v>17390</v>
      </c>
      <c r="E269" s="5" t="s">
        <v>89</v>
      </c>
      <c r="F269" s="5">
        <v>129184.9296875</v>
      </c>
      <c r="G269" s="5">
        <f t="shared" si="6"/>
        <v>717.69405381944443</v>
      </c>
      <c r="H269" s="23">
        <f t="shared" si="7"/>
        <v>6.4592464843749999</v>
      </c>
    </row>
    <row r="270" spans="1:8">
      <c r="A270" s="4" t="s">
        <v>288</v>
      </c>
      <c r="B270" s="4">
        <v>2283</v>
      </c>
      <c r="C270" s="4" t="s">
        <v>294</v>
      </c>
      <c r="D270" s="5">
        <v>18138</v>
      </c>
      <c r="E270" s="5" t="s">
        <v>89</v>
      </c>
      <c r="F270" s="5">
        <v>134332.609375</v>
      </c>
      <c r="G270" s="5">
        <f t="shared" si="6"/>
        <v>746.29227430555557</v>
      </c>
      <c r="H270" s="23">
        <f t="shared" si="7"/>
        <v>6.71663046875</v>
      </c>
    </row>
    <row r="271" spans="1:8">
      <c r="A271" s="4" t="s">
        <v>288</v>
      </c>
      <c r="B271" s="4">
        <v>2284</v>
      </c>
      <c r="C271" s="4" t="s">
        <v>295</v>
      </c>
      <c r="D271" s="5">
        <v>55338</v>
      </c>
      <c r="E271" s="5" t="s">
        <v>45</v>
      </c>
      <c r="F271" s="5">
        <v>148865</v>
      </c>
      <c r="G271" s="5">
        <f t="shared" si="6"/>
        <v>827.02777777777771</v>
      </c>
      <c r="H271" s="23">
        <f t="shared" si="7"/>
        <v>7.4432499999999999</v>
      </c>
    </row>
    <row r="272" spans="1:8">
      <c r="A272" s="4" t="s">
        <v>296</v>
      </c>
      <c r="B272" s="4">
        <v>2303</v>
      </c>
      <c r="C272" s="4" t="s">
        <v>297</v>
      </c>
      <c r="D272" s="5">
        <v>5152</v>
      </c>
      <c r="E272" s="5" t="s">
        <v>89</v>
      </c>
      <c r="F272" s="5">
        <v>113174</v>
      </c>
      <c r="G272" s="5">
        <f t="shared" si="6"/>
        <v>628.74444444444441</v>
      </c>
      <c r="H272" s="23">
        <f t="shared" si="7"/>
        <v>5.6586999999999996</v>
      </c>
    </row>
    <row r="273" spans="1:8">
      <c r="A273" s="4" t="s">
        <v>296</v>
      </c>
      <c r="B273" s="4">
        <v>2305</v>
      </c>
      <c r="C273" s="4" t="s">
        <v>298</v>
      </c>
      <c r="D273" s="5">
        <v>5950</v>
      </c>
      <c r="E273" s="5" t="s">
        <v>57</v>
      </c>
      <c r="F273" s="5">
        <v>116640</v>
      </c>
      <c r="G273" s="5">
        <f t="shared" si="6"/>
        <v>648</v>
      </c>
      <c r="H273" s="23">
        <f t="shared" si="7"/>
        <v>5.8319999999999999</v>
      </c>
    </row>
    <row r="274" spans="1:8">
      <c r="A274" s="4" t="s">
        <v>296</v>
      </c>
      <c r="B274" s="4">
        <v>2309</v>
      </c>
      <c r="C274" s="4" t="s">
        <v>299</v>
      </c>
      <c r="D274" s="5">
        <v>15795</v>
      </c>
      <c r="E274" s="5" t="s">
        <v>31</v>
      </c>
      <c r="F274" s="5">
        <v>148808</v>
      </c>
      <c r="G274" s="5">
        <f t="shared" si="6"/>
        <v>826.71111111111111</v>
      </c>
      <c r="H274" s="23">
        <f t="shared" si="7"/>
        <v>7.4404000000000003</v>
      </c>
    </row>
    <row r="275" spans="1:8">
      <c r="A275" s="4" t="s">
        <v>296</v>
      </c>
      <c r="B275" s="4">
        <v>2313</v>
      </c>
      <c r="C275" s="4" t="s">
        <v>300</v>
      </c>
      <c r="D275" s="5">
        <v>10904</v>
      </c>
      <c r="E275" s="5" t="s">
        <v>89</v>
      </c>
      <c r="F275" s="5">
        <v>123760</v>
      </c>
      <c r="G275" s="5">
        <f t="shared" ref="G275:G338" si="8">(F275/12)/15</f>
        <v>687.55555555555554</v>
      </c>
      <c r="H275" s="23">
        <f t="shared" ref="H275:H308" si="9">F275/20000</f>
        <v>6.1879999999999997</v>
      </c>
    </row>
    <row r="276" spans="1:8">
      <c r="A276" s="4" t="s">
        <v>296</v>
      </c>
      <c r="B276" s="4">
        <v>2321</v>
      </c>
      <c r="C276" s="4" t="s">
        <v>301</v>
      </c>
      <c r="D276" s="5">
        <v>12770</v>
      </c>
      <c r="E276" s="5" t="s">
        <v>120</v>
      </c>
      <c r="F276" s="5">
        <v>165247</v>
      </c>
      <c r="G276" s="5">
        <f t="shared" si="8"/>
        <v>918.03888888888889</v>
      </c>
      <c r="H276" s="23">
        <f t="shared" si="9"/>
        <v>8.2623499999999996</v>
      </c>
    </row>
    <row r="277" spans="1:8">
      <c r="A277" s="4" t="s">
        <v>296</v>
      </c>
      <c r="B277" s="4">
        <v>2326</v>
      </c>
      <c r="C277" s="4" t="s">
        <v>302</v>
      </c>
      <c r="D277" s="5">
        <v>7085</v>
      </c>
      <c r="E277" s="5" t="s">
        <v>57</v>
      </c>
      <c r="F277" s="5">
        <v>99570</v>
      </c>
      <c r="G277" s="5">
        <f t="shared" si="8"/>
        <v>553.16666666666663</v>
      </c>
      <c r="H277" s="23">
        <f t="shared" si="9"/>
        <v>4.9785000000000004</v>
      </c>
    </row>
    <row r="278" spans="1:8">
      <c r="A278" s="4" t="s">
        <v>296</v>
      </c>
      <c r="B278" s="4">
        <v>2361</v>
      </c>
      <c r="C278" s="4" t="s">
        <v>303</v>
      </c>
      <c r="D278" s="5">
        <v>10117</v>
      </c>
      <c r="E278" s="5" t="s">
        <v>120</v>
      </c>
      <c r="F278" s="5">
        <v>105840</v>
      </c>
      <c r="G278" s="5">
        <f t="shared" si="8"/>
        <v>588</v>
      </c>
      <c r="H278" s="23">
        <f t="shared" si="9"/>
        <v>5.2919999999999998</v>
      </c>
    </row>
    <row r="279" spans="1:8">
      <c r="A279" s="4" t="s">
        <v>296</v>
      </c>
      <c r="B279" s="4">
        <v>2380</v>
      </c>
      <c r="C279" s="4" t="s">
        <v>304</v>
      </c>
      <c r="D279" s="5">
        <v>64963</v>
      </c>
      <c r="E279" s="5" t="s">
        <v>38</v>
      </c>
      <c r="F279" s="5">
        <v>91983</v>
      </c>
      <c r="G279" s="5">
        <f t="shared" si="8"/>
        <v>511.01666666666665</v>
      </c>
      <c r="H279" s="23">
        <f t="shared" si="9"/>
        <v>4.5991499999999998</v>
      </c>
    </row>
    <row r="280" spans="1:8">
      <c r="A280" s="4" t="s">
        <v>305</v>
      </c>
      <c r="B280" s="4">
        <v>2401</v>
      </c>
      <c r="C280" s="4" t="s">
        <v>306</v>
      </c>
      <c r="D280" s="5">
        <v>6905</v>
      </c>
      <c r="E280" s="5" t="s">
        <v>31</v>
      </c>
      <c r="F280" s="5">
        <v>108585</v>
      </c>
      <c r="G280" s="5">
        <f t="shared" si="8"/>
        <v>603.25</v>
      </c>
      <c r="H280" s="23">
        <f t="shared" si="9"/>
        <v>5.4292499999999997</v>
      </c>
    </row>
    <row r="281" spans="1:8">
      <c r="A281" s="4" t="s">
        <v>305</v>
      </c>
      <c r="B281" s="4">
        <v>2403</v>
      </c>
      <c r="C281" s="4" t="s">
        <v>307</v>
      </c>
      <c r="D281" s="5">
        <v>2327</v>
      </c>
      <c r="E281" s="5" t="s">
        <v>31</v>
      </c>
      <c r="F281" s="5">
        <v>121316</v>
      </c>
      <c r="G281" s="5">
        <f t="shared" si="8"/>
        <v>673.97777777777776</v>
      </c>
      <c r="H281" s="23">
        <f t="shared" si="9"/>
        <v>6.0658000000000003</v>
      </c>
    </row>
    <row r="282" spans="1:8">
      <c r="A282" s="4" t="s">
        <v>305</v>
      </c>
      <c r="B282" s="4">
        <v>2404</v>
      </c>
      <c r="C282" s="4" t="s">
        <v>308</v>
      </c>
      <c r="D282" s="5">
        <v>5421</v>
      </c>
      <c r="E282" s="5" t="s">
        <v>57</v>
      </c>
      <c r="F282" s="5">
        <v>108503</v>
      </c>
      <c r="G282" s="5">
        <f t="shared" si="8"/>
        <v>602.79444444444437</v>
      </c>
      <c r="H282" s="23">
        <f t="shared" si="9"/>
        <v>5.4251500000000004</v>
      </c>
    </row>
    <row r="283" spans="1:8">
      <c r="A283" s="4" t="s">
        <v>305</v>
      </c>
      <c r="B283" s="4">
        <v>2409</v>
      </c>
      <c r="C283" s="4" t="s">
        <v>309</v>
      </c>
      <c r="D283" s="5">
        <v>6595</v>
      </c>
      <c r="E283" s="5" t="s">
        <v>31</v>
      </c>
      <c r="F283" s="5">
        <v>119515</v>
      </c>
      <c r="G283" s="5">
        <f t="shared" si="8"/>
        <v>663.97222222222229</v>
      </c>
      <c r="H283" s="23">
        <f t="shared" si="9"/>
        <v>5.9757499999999997</v>
      </c>
    </row>
    <row r="284" spans="1:8">
      <c r="A284" s="4" t="s">
        <v>305</v>
      </c>
      <c r="B284" s="4">
        <v>2417</v>
      </c>
      <c r="C284" s="4" t="s">
        <v>310</v>
      </c>
      <c r="D284" s="5">
        <v>3811</v>
      </c>
      <c r="E284" s="5" t="s">
        <v>89</v>
      </c>
      <c r="F284" s="5">
        <v>139900</v>
      </c>
      <c r="G284" s="5">
        <f t="shared" si="8"/>
        <v>777.22222222222229</v>
      </c>
      <c r="H284" s="23">
        <f t="shared" si="9"/>
        <v>6.9950000000000001</v>
      </c>
    </row>
    <row r="285" spans="1:8">
      <c r="A285" s="4" t="s">
        <v>305</v>
      </c>
      <c r="B285" s="4">
        <v>2418</v>
      </c>
      <c r="C285" s="4" t="s">
        <v>311</v>
      </c>
      <c r="D285" s="5">
        <v>2902</v>
      </c>
      <c r="E285" s="5" t="s">
        <v>89</v>
      </c>
      <c r="F285" s="5">
        <v>111000</v>
      </c>
      <c r="G285" s="5">
        <f t="shared" si="8"/>
        <v>616.66666666666663</v>
      </c>
      <c r="H285" s="23">
        <f t="shared" si="9"/>
        <v>5.55</v>
      </c>
    </row>
    <row r="286" spans="1:8">
      <c r="A286" s="4" t="s">
        <v>305</v>
      </c>
      <c r="B286" s="4">
        <v>2421</v>
      </c>
      <c r="C286" s="4" t="s">
        <v>312</v>
      </c>
      <c r="D286" s="5">
        <v>5543</v>
      </c>
      <c r="E286" s="5" t="s">
        <v>120</v>
      </c>
      <c r="F286" s="5">
        <v>130020</v>
      </c>
      <c r="G286" s="5">
        <f t="shared" si="8"/>
        <v>722.33333333333337</v>
      </c>
      <c r="H286" s="23">
        <f t="shared" si="9"/>
        <v>6.5010000000000003</v>
      </c>
    </row>
    <row r="287" spans="1:8">
      <c r="A287" s="4" t="s">
        <v>305</v>
      </c>
      <c r="B287" s="4">
        <v>2422</v>
      </c>
      <c r="C287" s="4" t="s">
        <v>313</v>
      </c>
      <c r="D287" s="5">
        <v>2362</v>
      </c>
      <c r="E287" s="5" t="s">
        <v>120</v>
      </c>
      <c r="F287" s="5">
        <v>57369</v>
      </c>
      <c r="G287" s="5">
        <f t="shared" si="8"/>
        <v>318.71666666666664</v>
      </c>
      <c r="H287" s="23">
        <f t="shared" si="9"/>
        <v>2.8684500000000002</v>
      </c>
    </row>
    <row r="288" spans="1:8">
      <c r="A288" s="4" t="s">
        <v>305</v>
      </c>
      <c r="B288" s="4">
        <v>2425</v>
      </c>
      <c r="C288" s="4" t="s">
        <v>314</v>
      </c>
      <c r="D288" s="5">
        <v>2241</v>
      </c>
      <c r="E288" s="5" t="s">
        <v>89</v>
      </c>
      <c r="F288" s="5">
        <v>133968</v>
      </c>
      <c r="G288" s="5">
        <f t="shared" si="8"/>
        <v>744.26666666666665</v>
      </c>
      <c r="H288" s="23">
        <f t="shared" si="9"/>
        <v>6.6984000000000004</v>
      </c>
    </row>
    <row r="289" spans="1:8">
      <c r="A289" s="4" t="s">
        <v>305</v>
      </c>
      <c r="B289" s="4">
        <v>2460</v>
      </c>
      <c r="C289" s="4" t="s">
        <v>315</v>
      </c>
      <c r="D289" s="5">
        <v>9225</v>
      </c>
      <c r="E289" s="5" t="s">
        <v>31</v>
      </c>
      <c r="F289" s="5">
        <v>73999</v>
      </c>
      <c r="G289" s="5">
        <f t="shared" si="8"/>
        <v>411.10555555555555</v>
      </c>
      <c r="H289" s="23">
        <f t="shared" si="9"/>
        <v>3.6999499999999999</v>
      </c>
    </row>
    <row r="290" spans="1:8">
      <c r="A290" s="4" t="s">
        <v>305</v>
      </c>
      <c r="B290" s="4">
        <v>2462</v>
      </c>
      <c r="C290" s="4" t="s">
        <v>316</v>
      </c>
      <c r="D290" s="5">
        <v>6172</v>
      </c>
      <c r="E290" s="5" t="s">
        <v>89</v>
      </c>
      <c r="F290" s="5">
        <v>118294</v>
      </c>
      <c r="G290" s="5">
        <f t="shared" si="8"/>
        <v>657.18888888888898</v>
      </c>
      <c r="H290" s="23">
        <f t="shared" si="9"/>
        <v>5.9146999999999998</v>
      </c>
    </row>
    <row r="291" spans="1:8">
      <c r="A291" s="4" t="s">
        <v>305</v>
      </c>
      <c r="B291" s="4">
        <v>2463</v>
      </c>
      <c r="C291" s="4" t="s">
        <v>317</v>
      </c>
      <c r="D291" s="5">
        <v>2683</v>
      </c>
      <c r="E291" s="5" t="s">
        <v>89</v>
      </c>
      <c r="F291" s="5">
        <v>145708</v>
      </c>
      <c r="G291" s="5">
        <f t="shared" si="8"/>
        <v>809.48888888888894</v>
      </c>
      <c r="H291" s="23">
        <f t="shared" si="9"/>
        <v>7.2854000000000001</v>
      </c>
    </row>
    <row r="292" spans="1:8">
      <c r="A292" s="4" t="s">
        <v>305</v>
      </c>
      <c r="B292" s="4">
        <v>2480</v>
      </c>
      <c r="C292" s="4" t="s">
        <v>318</v>
      </c>
      <c r="D292" s="5">
        <v>135273</v>
      </c>
      <c r="E292" s="5" t="s">
        <v>38</v>
      </c>
      <c r="F292" s="5">
        <v>94735</v>
      </c>
      <c r="G292" s="5">
        <f t="shared" si="8"/>
        <v>526.30555555555554</v>
      </c>
      <c r="H292" s="23">
        <f t="shared" si="9"/>
        <v>4.7367499999999998</v>
      </c>
    </row>
    <row r="293" spans="1:8">
      <c r="A293" s="4" t="s">
        <v>305</v>
      </c>
      <c r="B293" s="4">
        <v>2481</v>
      </c>
      <c r="C293" s="4" t="s">
        <v>319</v>
      </c>
      <c r="D293" s="5">
        <v>12159</v>
      </c>
      <c r="E293" s="5" t="s">
        <v>89</v>
      </c>
      <c r="F293" s="5">
        <v>91081</v>
      </c>
      <c r="G293" s="5">
        <f t="shared" si="8"/>
        <v>506.00555555555553</v>
      </c>
      <c r="H293" s="23">
        <f t="shared" si="9"/>
        <v>4.5540500000000002</v>
      </c>
    </row>
    <row r="294" spans="1:8">
      <c r="A294" s="4" t="s">
        <v>305</v>
      </c>
      <c r="B294" s="4">
        <v>2482</v>
      </c>
      <c r="C294" s="4" t="s">
        <v>320</v>
      </c>
      <c r="D294" s="5">
        <v>75405</v>
      </c>
      <c r="E294" s="5" t="s">
        <v>45</v>
      </c>
      <c r="F294" s="5">
        <v>129560</v>
      </c>
      <c r="G294" s="5">
        <f t="shared" si="8"/>
        <v>719.77777777777771</v>
      </c>
      <c r="H294" s="23">
        <f t="shared" si="9"/>
        <v>6.4779999999999998</v>
      </c>
    </row>
    <row r="295" spans="1:8">
      <c r="A295" s="4" t="s">
        <v>321</v>
      </c>
      <c r="B295" s="4">
        <v>2505</v>
      </c>
      <c r="C295" s="4" t="s">
        <v>322</v>
      </c>
      <c r="D295" s="5">
        <v>6026</v>
      </c>
      <c r="E295" s="5" t="s">
        <v>89</v>
      </c>
      <c r="F295" s="5">
        <v>78817</v>
      </c>
      <c r="G295" s="5">
        <f t="shared" si="8"/>
        <v>437.87222222222221</v>
      </c>
      <c r="H295" s="23">
        <f t="shared" si="9"/>
        <v>3.9408500000000002</v>
      </c>
    </row>
    <row r="296" spans="1:8">
      <c r="A296" s="4" t="s">
        <v>321</v>
      </c>
      <c r="B296" s="4">
        <v>2506</v>
      </c>
      <c r="C296" s="4" t="s">
        <v>323</v>
      </c>
      <c r="D296" s="5">
        <v>2570</v>
      </c>
      <c r="E296" s="5" t="s">
        <v>120</v>
      </c>
      <c r="F296" s="5">
        <v>94226</v>
      </c>
      <c r="G296" s="5">
        <f t="shared" si="8"/>
        <v>523.47777777777776</v>
      </c>
      <c r="H296" s="23">
        <f t="shared" si="9"/>
        <v>4.7112999999999996</v>
      </c>
    </row>
    <row r="297" spans="1:8">
      <c r="A297" s="4" t="s">
        <v>321</v>
      </c>
      <c r="B297" s="4">
        <v>2510</v>
      </c>
      <c r="C297" s="4" t="s">
        <v>324</v>
      </c>
      <c r="D297" s="5">
        <v>4695</v>
      </c>
      <c r="E297" s="5" t="s">
        <v>120</v>
      </c>
      <c r="F297" s="5">
        <v>93310</v>
      </c>
      <c r="G297" s="5">
        <f t="shared" si="8"/>
        <v>518.38888888888891</v>
      </c>
      <c r="H297" s="23">
        <f t="shared" si="9"/>
        <v>4.6654999999999998</v>
      </c>
    </row>
    <row r="298" spans="1:8">
      <c r="A298" s="4" t="s">
        <v>321</v>
      </c>
      <c r="B298" s="4">
        <v>2513</v>
      </c>
      <c r="C298" s="4" t="s">
        <v>325</v>
      </c>
      <c r="D298" s="5">
        <v>3183</v>
      </c>
      <c r="E298" s="5" t="s">
        <v>89</v>
      </c>
      <c r="F298" s="5">
        <v>89185</v>
      </c>
      <c r="G298" s="5">
        <f t="shared" si="8"/>
        <v>495.47222222222223</v>
      </c>
      <c r="H298" s="23">
        <f t="shared" si="9"/>
        <v>4.4592499999999999</v>
      </c>
    </row>
    <row r="299" spans="1:8">
      <c r="A299" s="4" t="s">
        <v>321</v>
      </c>
      <c r="B299" s="4">
        <v>2514</v>
      </c>
      <c r="C299" s="4" t="s">
        <v>326</v>
      </c>
      <c r="D299" s="5">
        <v>15252</v>
      </c>
      <c r="E299" s="5" t="s">
        <v>89</v>
      </c>
      <c r="F299" s="5">
        <v>108660</v>
      </c>
      <c r="G299" s="5">
        <f t="shared" si="8"/>
        <v>603.66666666666663</v>
      </c>
      <c r="H299" s="23">
        <f t="shared" si="9"/>
        <v>5.4329999999999998</v>
      </c>
    </row>
    <row r="300" spans="1:8">
      <c r="A300" s="4" t="s">
        <v>321</v>
      </c>
      <c r="B300" s="4">
        <v>2518</v>
      </c>
      <c r="C300" s="4" t="s">
        <v>327</v>
      </c>
      <c r="D300" s="5">
        <v>3995</v>
      </c>
      <c r="E300" s="5" t="s">
        <v>89</v>
      </c>
      <c r="F300" s="5">
        <v>84259</v>
      </c>
      <c r="G300" s="5">
        <f t="shared" si="8"/>
        <v>468.10555555555555</v>
      </c>
      <c r="H300" s="23">
        <f t="shared" si="9"/>
        <v>4.2129500000000002</v>
      </c>
    </row>
    <row r="301" spans="1:8">
      <c r="A301" s="4" t="s">
        <v>321</v>
      </c>
      <c r="B301" s="4">
        <v>2521</v>
      </c>
      <c r="C301" s="4" t="s">
        <v>328</v>
      </c>
      <c r="D301" s="5">
        <v>5706</v>
      </c>
      <c r="E301" s="5" t="s">
        <v>89</v>
      </c>
      <c r="F301" s="5">
        <v>170250</v>
      </c>
      <c r="G301" s="5">
        <f t="shared" si="8"/>
        <v>945.83333333333337</v>
      </c>
      <c r="H301" s="23">
        <f t="shared" si="9"/>
        <v>8.5124999999999993</v>
      </c>
    </row>
    <row r="302" spans="1:8">
      <c r="A302" s="4" t="s">
        <v>321</v>
      </c>
      <c r="B302" s="4">
        <v>2523</v>
      </c>
      <c r="C302" s="4" t="s">
        <v>329</v>
      </c>
      <c r="D302" s="5">
        <v>17135</v>
      </c>
      <c r="E302" s="5" t="s">
        <v>120</v>
      </c>
      <c r="F302" s="5">
        <v>121851</v>
      </c>
      <c r="G302" s="5">
        <f t="shared" si="8"/>
        <v>676.95</v>
      </c>
      <c r="H302" s="23">
        <f t="shared" si="9"/>
        <v>6.0925500000000001</v>
      </c>
    </row>
    <row r="303" spans="1:8">
      <c r="A303" s="4" t="s">
        <v>321</v>
      </c>
      <c r="B303" s="4">
        <v>2560</v>
      </c>
      <c r="C303" s="4" t="s">
        <v>330</v>
      </c>
      <c r="D303" s="5">
        <v>7815</v>
      </c>
      <c r="E303" s="5" t="s">
        <v>57</v>
      </c>
      <c r="F303" s="5">
        <v>89470</v>
      </c>
      <c r="G303" s="5">
        <f t="shared" si="8"/>
        <v>497.05555555555554</v>
      </c>
      <c r="H303" s="23">
        <f t="shared" si="9"/>
        <v>4.4734999999999996</v>
      </c>
    </row>
    <row r="304" spans="1:8">
      <c r="A304" s="4" t="s">
        <v>321</v>
      </c>
      <c r="B304" s="4">
        <v>2580</v>
      </c>
      <c r="C304" s="4" t="s">
        <v>331</v>
      </c>
      <c r="D304" s="5">
        <v>80304</v>
      </c>
      <c r="E304" s="5" t="s">
        <v>38</v>
      </c>
      <c r="F304" s="5">
        <v>126135</v>
      </c>
      <c r="G304" s="5">
        <f t="shared" si="8"/>
        <v>700.75</v>
      </c>
      <c r="H304" s="23">
        <f t="shared" si="9"/>
        <v>6.3067500000000001</v>
      </c>
    </row>
    <row r="305" spans="1:8">
      <c r="A305" s="4" t="s">
        <v>321</v>
      </c>
      <c r="B305" s="4">
        <v>2581</v>
      </c>
      <c r="C305" s="4" t="s">
        <v>332</v>
      </c>
      <c r="D305" s="5">
        <v>42184</v>
      </c>
      <c r="E305" s="5" t="s">
        <v>45</v>
      </c>
      <c r="F305" s="5">
        <v>96923</v>
      </c>
      <c r="G305" s="5">
        <f t="shared" si="8"/>
        <v>538.46111111111111</v>
      </c>
      <c r="H305" s="23">
        <f t="shared" si="9"/>
        <v>4.8461499999999997</v>
      </c>
    </row>
    <row r="306" spans="1:8">
      <c r="A306" s="4" t="s">
        <v>321</v>
      </c>
      <c r="B306" s="4">
        <v>2582</v>
      </c>
      <c r="C306" s="4" t="s">
        <v>333</v>
      </c>
      <c r="D306" s="5">
        <v>28624</v>
      </c>
      <c r="E306" s="5" t="s">
        <v>57</v>
      </c>
      <c r="F306" s="5">
        <v>124719</v>
      </c>
      <c r="G306" s="5">
        <f t="shared" si="8"/>
        <v>692.88333333333333</v>
      </c>
      <c r="H306" s="23">
        <f t="shared" si="9"/>
        <v>6.2359499999999999</v>
      </c>
    </row>
    <row r="307" spans="1:8">
      <c r="A307" s="4" t="s">
        <v>321</v>
      </c>
      <c r="B307" s="4">
        <v>2583</v>
      </c>
      <c r="C307" s="4" t="s">
        <v>334</v>
      </c>
      <c r="D307" s="5">
        <v>9027</v>
      </c>
      <c r="E307" s="5" t="s">
        <v>89</v>
      </c>
      <c r="F307" s="5">
        <v>119384.1015625</v>
      </c>
      <c r="G307" s="5">
        <f t="shared" si="8"/>
        <v>663.24500868055554</v>
      </c>
      <c r="H307" s="23">
        <f t="shared" si="9"/>
        <v>5.9692050781250003</v>
      </c>
    </row>
    <row r="308" spans="1:8">
      <c r="A308" s="4" t="s">
        <v>321</v>
      </c>
      <c r="B308" s="4">
        <v>2584</v>
      </c>
      <c r="C308" s="4" t="s">
        <v>335</v>
      </c>
      <c r="D308" s="5">
        <v>22402</v>
      </c>
      <c r="E308" s="5" t="s">
        <v>45</v>
      </c>
      <c r="F308" s="5">
        <v>129660</v>
      </c>
      <c r="G308" s="5">
        <f t="shared" si="8"/>
        <v>720.33333333333337</v>
      </c>
      <c r="H308" s="23">
        <f t="shared" si="9"/>
        <v>6.4829999999999997</v>
      </c>
    </row>
  </sheetData>
  <autoFilter ref="A18:H18" xr:uid="{D9A6EAEA-00D8-4CEB-BF27-757C101BA719}">
    <sortState xmlns:xlrd2="http://schemas.microsoft.com/office/spreadsheetml/2017/richdata2" ref="A19:H308">
      <sortCondition ref="B18"/>
    </sortState>
  </autoFilter>
  <mergeCells count="1">
    <mergeCell ref="G16:H16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b4753ef-4900-45c0-a876-62daf12df80f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95FC484F30C034DA1BC8FCD0942CA17" ma:contentTypeVersion="10" ma:contentTypeDescription="Create a new document." ma:contentTypeScope="" ma:versionID="7d29fa015b1bd5efb1b1dfd715a62109">
  <xsd:schema xmlns:xsd="http://www.w3.org/2001/XMLSchema" xmlns:xs="http://www.w3.org/2001/XMLSchema" xmlns:p="http://schemas.microsoft.com/office/2006/metadata/properties" xmlns:ns2="2b4753ef-4900-45c0-a876-62daf12df80f" targetNamespace="http://schemas.microsoft.com/office/2006/metadata/properties" ma:root="true" ma:fieldsID="d6877d3a94b475cff683254e1ec05cb5" ns2:_="">
    <xsd:import namespace="2b4753ef-4900-45c0-a876-62daf12df80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4753ef-4900-45c0-a876-62daf12df80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8a0392f7-6250-4b36-a40b-d9e89fca454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1462A51-10BB-49DF-B864-97F52CBC6969}"/>
</file>

<file path=customXml/itemProps2.xml><?xml version="1.0" encoding="utf-8"?>
<ds:datastoreItem xmlns:ds="http://schemas.openxmlformats.org/officeDocument/2006/customXml" ds:itemID="{DFC3848B-917B-4A56-9DF3-B8EAF7AA7BCB}"/>
</file>

<file path=customXml/itemProps3.xml><?xml version="1.0" encoding="utf-8"?>
<ds:datastoreItem xmlns:ds="http://schemas.openxmlformats.org/officeDocument/2006/customXml" ds:itemID="{5F801939-529A-4274-8537-F3D2DB3441B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Adrup, Anne</dc:creator>
  <cp:keywords/>
  <dc:description/>
  <cp:lastModifiedBy/>
  <cp:revision/>
  <dcterms:created xsi:type="dcterms:W3CDTF">2026-04-21T06:00:13Z</dcterms:created>
  <dcterms:modified xsi:type="dcterms:W3CDTF">2026-06-01T08:58:11Z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3f08ec5-d6d9-4227-8387-ccbfcb3632c4_Enabled">
    <vt:lpwstr>true</vt:lpwstr>
  </property>
  <property fmtid="{D5CDD505-2E9C-101B-9397-08002B2CF9AE}" pid="3" name="MSIP_Label_43f08ec5-d6d9-4227-8387-ccbfcb3632c4_SetDate">
    <vt:lpwstr>2026-04-21T09:57:32Z</vt:lpwstr>
  </property>
  <property fmtid="{D5CDD505-2E9C-101B-9397-08002B2CF9AE}" pid="4" name="MSIP_Label_43f08ec5-d6d9-4227-8387-ccbfcb3632c4_Method">
    <vt:lpwstr>Standard</vt:lpwstr>
  </property>
  <property fmtid="{D5CDD505-2E9C-101B-9397-08002B2CF9AE}" pid="5" name="MSIP_Label_43f08ec5-d6d9-4227-8387-ccbfcb3632c4_Name">
    <vt:lpwstr>Sweco Restricted</vt:lpwstr>
  </property>
  <property fmtid="{D5CDD505-2E9C-101B-9397-08002B2CF9AE}" pid="6" name="MSIP_Label_43f08ec5-d6d9-4227-8387-ccbfcb3632c4_SiteId">
    <vt:lpwstr>b7872ef0-9a00-4c18-8a4a-c7d25c778a9e</vt:lpwstr>
  </property>
  <property fmtid="{D5CDD505-2E9C-101B-9397-08002B2CF9AE}" pid="7" name="MSIP_Label_43f08ec5-d6d9-4227-8387-ccbfcb3632c4_ActionId">
    <vt:lpwstr>8e385d25-c243-442f-b56a-5603060457a1</vt:lpwstr>
  </property>
  <property fmtid="{D5CDD505-2E9C-101B-9397-08002B2CF9AE}" pid="8" name="MSIP_Label_43f08ec5-d6d9-4227-8387-ccbfcb3632c4_ContentBits">
    <vt:lpwstr>0</vt:lpwstr>
  </property>
  <property fmtid="{D5CDD505-2E9C-101B-9397-08002B2CF9AE}" pid="9" name="MSIP_Label_43f08ec5-d6d9-4227-8387-ccbfcb3632c4_Tag">
    <vt:lpwstr>10, 3, 0, 1</vt:lpwstr>
  </property>
  <property fmtid="{D5CDD505-2E9C-101B-9397-08002B2CF9AE}" pid="10" name="ContentTypeId">
    <vt:lpwstr>0x010100695FC484F30C034DA1BC8FCD0942CA17</vt:lpwstr>
  </property>
  <property fmtid="{D5CDD505-2E9C-101B-9397-08002B2CF9AE}" pid="11" name="MediaServiceImageTags">
    <vt:lpwstr/>
  </property>
</Properties>
</file>