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Sestofs010\projekt\21134\30036252_Projektledare_VASS\000\10 Arbetsmtrl_dok\Taxa\Taxa 2025\fil till hemsidan\"/>
    </mc:Choice>
  </mc:AlternateContent>
  <xr:revisionPtr revIDLastSave="0" documentId="13_ncr:1_{2B85C174-EEC4-440A-AF98-CD2E9BED5529}" xr6:coauthVersionLast="47" xr6:coauthVersionMax="47" xr10:uidLastSave="{00000000-0000-0000-0000-000000000000}"/>
  <bookViews>
    <workbookView xWindow="28680" yWindow="-120" windowWidth="29040" windowHeight="17520" activeTab="2" xr2:uid="{117676E1-4177-4814-AB5A-A70190D880D8}"/>
  </bookViews>
  <sheets>
    <sheet name="Anläggningsavgift typhus A" sheetId="1" r:id="rId1"/>
    <sheet name="Anläggningsavgift typhus B" sheetId="2" r:id="rId2"/>
    <sheet name="Brukningsavgift typhus A" sheetId="3" r:id="rId3"/>
    <sheet name="Brukningsavgift typhus B" sheetId="4" r:id="rId4"/>
  </sheets>
  <definedNames>
    <definedName name="_xlnm._FilterDatabase" localSheetId="0" hidden="1">'Anläggningsavgift typhus A'!$A$18:$E$18</definedName>
    <definedName name="_xlnm._FilterDatabase" localSheetId="1" hidden="1">'Anläggningsavgift typhus B'!$A$18:$E$18</definedName>
    <definedName name="_xlnm._FilterDatabase" localSheetId="2" hidden="1">'Brukningsavgift typhus A'!$A$18:$G$18</definedName>
    <definedName name="_xlnm._FilterDatabase" localSheetId="3" hidden="1">'Brukningsavgift typhus B'!$A$18:$G$18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82" i="4"/>
  <c r="G82" i="4"/>
  <c r="F83" i="4"/>
  <c r="G83" i="4"/>
  <c r="F84" i="4"/>
  <c r="G84" i="4"/>
  <c r="F85" i="4"/>
  <c r="G85" i="4"/>
  <c r="F86" i="4"/>
  <c r="G86" i="4"/>
  <c r="F87" i="4"/>
  <c r="G87" i="4"/>
  <c r="F88" i="4"/>
  <c r="G88" i="4"/>
  <c r="F89" i="4"/>
  <c r="G89" i="4"/>
  <c r="F90" i="4"/>
  <c r="G90" i="4"/>
  <c r="F91" i="4"/>
  <c r="G91" i="4"/>
  <c r="F92" i="4"/>
  <c r="G92" i="4"/>
  <c r="F93" i="4"/>
  <c r="G93" i="4"/>
  <c r="F94" i="4"/>
  <c r="G94" i="4"/>
  <c r="F95" i="4"/>
  <c r="G95" i="4"/>
  <c r="F96" i="4"/>
  <c r="G96" i="4"/>
  <c r="F97" i="4"/>
  <c r="G97" i="4"/>
  <c r="F98" i="4"/>
  <c r="G98" i="4"/>
  <c r="F99" i="4"/>
  <c r="G99" i="4"/>
  <c r="F100" i="4"/>
  <c r="G100" i="4"/>
  <c r="F101" i="4"/>
  <c r="G101" i="4"/>
  <c r="F102" i="4"/>
  <c r="G102" i="4"/>
  <c r="F103" i="4"/>
  <c r="G103" i="4"/>
  <c r="F104" i="4"/>
  <c r="G104" i="4"/>
  <c r="F105" i="4"/>
  <c r="G105" i="4"/>
  <c r="F106" i="4"/>
  <c r="G106" i="4"/>
  <c r="F107" i="4"/>
  <c r="G107" i="4"/>
  <c r="F108" i="4"/>
  <c r="G108" i="4"/>
  <c r="F109" i="4"/>
  <c r="G109" i="4"/>
  <c r="F110" i="4"/>
  <c r="G110" i="4"/>
  <c r="F111" i="4"/>
  <c r="G111" i="4"/>
  <c r="F112" i="4"/>
  <c r="G112" i="4"/>
  <c r="F113" i="4"/>
  <c r="G113" i="4"/>
  <c r="F114" i="4"/>
  <c r="G114" i="4"/>
  <c r="F115" i="4"/>
  <c r="G115" i="4"/>
  <c r="F116" i="4"/>
  <c r="G116" i="4"/>
  <c r="F117" i="4"/>
  <c r="G117" i="4"/>
  <c r="F118" i="4"/>
  <c r="G118" i="4"/>
  <c r="F119" i="4"/>
  <c r="G119" i="4"/>
  <c r="F120" i="4"/>
  <c r="G120" i="4"/>
  <c r="F121" i="4"/>
  <c r="G121" i="4"/>
  <c r="F122" i="4"/>
  <c r="G122" i="4"/>
  <c r="F123" i="4"/>
  <c r="G123" i="4"/>
  <c r="F124" i="4"/>
  <c r="G124" i="4"/>
  <c r="F125" i="4"/>
  <c r="G125" i="4"/>
  <c r="F126" i="4"/>
  <c r="G126" i="4"/>
  <c r="F127" i="4"/>
  <c r="G127" i="4"/>
  <c r="F128" i="4"/>
  <c r="G128" i="4"/>
  <c r="F129" i="4"/>
  <c r="G129" i="4"/>
  <c r="F130" i="4"/>
  <c r="G130" i="4"/>
  <c r="F131" i="4"/>
  <c r="G131" i="4"/>
  <c r="F132" i="4"/>
  <c r="G132" i="4"/>
  <c r="F133" i="4"/>
  <c r="G133" i="4"/>
  <c r="F134" i="4"/>
  <c r="G134" i="4"/>
  <c r="F135" i="4"/>
  <c r="G135" i="4"/>
  <c r="F136" i="4"/>
  <c r="G136" i="4"/>
  <c r="F137" i="4"/>
  <c r="G137" i="4"/>
  <c r="F138" i="4"/>
  <c r="G138" i="4"/>
  <c r="F139" i="4"/>
  <c r="G139" i="4"/>
  <c r="F140" i="4"/>
  <c r="G140" i="4"/>
  <c r="F141" i="4"/>
  <c r="G141" i="4"/>
  <c r="F142" i="4"/>
  <c r="G142" i="4"/>
  <c r="F143" i="4"/>
  <c r="G143" i="4"/>
  <c r="F144" i="4"/>
  <c r="G144" i="4"/>
  <c r="F145" i="4"/>
  <c r="G145" i="4"/>
  <c r="F146" i="4"/>
  <c r="G146" i="4"/>
  <c r="F147" i="4"/>
  <c r="G147" i="4"/>
  <c r="F148" i="4"/>
  <c r="G148" i="4"/>
  <c r="F149" i="4"/>
  <c r="G149" i="4"/>
  <c r="F150" i="4"/>
  <c r="G150" i="4"/>
  <c r="F151" i="4"/>
  <c r="G151" i="4"/>
  <c r="F152" i="4"/>
  <c r="G152" i="4"/>
  <c r="F153" i="4"/>
  <c r="G153" i="4"/>
  <c r="F154" i="4"/>
  <c r="G154" i="4"/>
  <c r="F155" i="4"/>
  <c r="G155" i="4"/>
  <c r="F156" i="4"/>
  <c r="G156" i="4"/>
  <c r="F157" i="4"/>
  <c r="G157" i="4"/>
  <c r="F158" i="4"/>
  <c r="G158" i="4"/>
  <c r="F159" i="4"/>
  <c r="G159" i="4"/>
  <c r="F160" i="4"/>
  <c r="G160" i="4"/>
  <c r="F161" i="4"/>
  <c r="G161" i="4"/>
  <c r="F162" i="4"/>
  <c r="G162" i="4"/>
  <c r="F163" i="4"/>
  <c r="G163" i="4"/>
  <c r="F164" i="4"/>
  <c r="G164" i="4"/>
  <c r="F165" i="4"/>
  <c r="G165" i="4"/>
  <c r="F166" i="4"/>
  <c r="G166" i="4"/>
  <c r="F167" i="4"/>
  <c r="G167" i="4"/>
  <c r="F168" i="4"/>
  <c r="G168" i="4"/>
  <c r="F169" i="4"/>
  <c r="G169" i="4"/>
  <c r="F170" i="4"/>
  <c r="G170" i="4"/>
  <c r="F171" i="4"/>
  <c r="G171" i="4"/>
  <c r="F172" i="4"/>
  <c r="G172" i="4"/>
  <c r="F173" i="4"/>
  <c r="G173" i="4"/>
  <c r="F174" i="4"/>
  <c r="G174" i="4"/>
  <c r="F175" i="4"/>
  <c r="G175" i="4"/>
  <c r="F176" i="4"/>
  <c r="G176" i="4"/>
  <c r="F177" i="4"/>
  <c r="G177" i="4"/>
  <c r="F178" i="4"/>
  <c r="G178" i="4"/>
  <c r="F179" i="4"/>
  <c r="G179" i="4"/>
  <c r="F180" i="4"/>
  <c r="G180" i="4"/>
  <c r="F181" i="4"/>
  <c r="G181" i="4"/>
  <c r="F182" i="4"/>
  <c r="G182" i="4"/>
  <c r="F183" i="4"/>
  <c r="G183" i="4"/>
  <c r="F184" i="4"/>
  <c r="G184" i="4"/>
  <c r="F185" i="4"/>
  <c r="G185" i="4"/>
  <c r="F186" i="4"/>
  <c r="G186" i="4"/>
  <c r="F187" i="4"/>
  <c r="G187" i="4"/>
  <c r="F188" i="4"/>
  <c r="G188" i="4"/>
  <c r="F189" i="4"/>
  <c r="G189" i="4"/>
  <c r="F190" i="4"/>
  <c r="G190" i="4"/>
  <c r="F191" i="4"/>
  <c r="G191" i="4"/>
  <c r="F192" i="4"/>
  <c r="G192" i="4"/>
  <c r="F193" i="4"/>
  <c r="G193" i="4"/>
  <c r="F194" i="4"/>
  <c r="G194" i="4"/>
  <c r="F195" i="4"/>
  <c r="G195" i="4"/>
  <c r="F196" i="4"/>
  <c r="G196" i="4"/>
  <c r="F197" i="4"/>
  <c r="G197" i="4"/>
  <c r="F198" i="4"/>
  <c r="G198" i="4"/>
  <c r="F199" i="4"/>
  <c r="G199" i="4"/>
  <c r="F200" i="4"/>
  <c r="G200" i="4"/>
  <c r="F201" i="4"/>
  <c r="G201" i="4"/>
  <c r="F202" i="4"/>
  <c r="G202" i="4"/>
  <c r="F203" i="4"/>
  <c r="G203" i="4"/>
  <c r="F204" i="4"/>
  <c r="G204" i="4"/>
  <c r="F205" i="4"/>
  <c r="G205" i="4"/>
  <c r="F206" i="4"/>
  <c r="G206" i="4"/>
  <c r="F207" i="4"/>
  <c r="G207" i="4"/>
  <c r="F208" i="4"/>
  <c r="G208" i="4"/>
  <c r="F209" i="4"/>
  <c r="G209" i="4"/>
  <c r="F210" i="4"/>
  <c r="G210" i="4"/>
  <c r="F211" i="4"/>
  <c r="G211" i="4"/>
  <c r="F212" i="4"/>
  <c r="G212" i="4"/>
  <c r="F213" i="4"/>
  <c r="G213" i="4"/>
  <c r="F214" i="4"/>
  <c r="G214" i="4"/>
  <c r="F215" i="4"/>
  <c r="G215" i="4"/>
  <c r="F216" i="4"/>
  <c r="G216" i="4"/>
  <c r="F217" i="4"/>
  <c r="G217" i="4"/>
  <c r="F218" i="4"/>
  <c r="G218" i="4"/>
  <c r="F219" i="4"/>
  <c r="G219" i="4"/>
  <c r="F220" i="4"/>
  <c r="G220" i="4"/>
  <c r="F221" i="4"/>
  <c r="G221" i="4"/>
  <c r="F222" i="4"/>
  <c r="G222" i="4"/>
  <c r="F223" i="4"/>
  <c r="G223" i="4"/>
  <c r="F224" i="4"/>
  <c r="G224" i="4"/>
  <c r="F225" i="4"/>
  <c r="G225" i="4"/>
  <c r="F226" i="4"/>
  <c r="G226" i="4"/>
  <c r="F227" i="4"/>
  <c r="G227" i="4"/>
  <c r="F228" i="4"/>
  <c r="G228" i="4"/>
  <c r="F229" i="4"/>
  <c r="G229" i="4"/>
  <c r="F230" i="4"/>
  <c r="G230" i="4"/>
  <c r="F231" i="4"/>
  <c r="G231" i="4"/>
  <c r="F232" i="4"/>
  <c r="G232" i="4"/>
  <c r="F233" i="4"/>
  <c r="G233" i="4"/>
  <c r="F234" i="4"/>
  <c r="G234" i="4"/>
  <c r="F235" i="4"/>
  <c r="G235" i="4"/>
  <c r="F236" i="4"/>
  <c r="G236" i="4"/>
  <c r="F237" i="4"/>
  <c r="G237" i="4"/>
  <c r="F238" i="4"/>
  <c r="G238" i="4"/>
  <c r="F239" i="4"/>
  <c r="G239" i="4"/>
  <c r="F240" i="4"/>
  <c r="G240" i="4"/>
  <c r="F241" i="4"/>
  <c r="G241" i="4"/>
  <c r="F242" i="4"/>
  <c r="G242" i="4"/>
  <c r="F243" i="4"/>
  <c r="G243" i="4"/>
  <c r="F244" i="4"/>
  <c r="G244" i="4"/>
  <c r="F245" i="4"/>
  <c r="G245" i="4"/>
  <c r="F246" i="4"/>
  <c r="G246" i="4"/>
  <c r="F247" i="4"/>
  <c r="G247" i="4"/>
  <c r="F248" i="4"/>
  <c r="G248" i="4"/>
  <c r="F249" i="4"/>
  <c r="G249" i="4"/>
  <c r="F250" i="4"/>
  <c r="G250" i="4"/>
  <c r="F251" i="4"/>
  <c r="G251" i="4"/>
  <c r="F252" i="4"/>
  <c r="G252" i="4"/>
  <c r="F253" i="4"/>
  <c r="G253" i="4"/>
  <c r="F254" i="4"/>
  <c r="G254" i="4"/>
  <c r="F255" i="4"/>
  <c r="G255" i="4"/>
  <c r="F256" i="4"/>
  <c r="G256" i="4"/>
  <c r="F257" i="4"/>
  <c r="G257" i="4"/>
  <c r="F258" i="4"/>
  <c r="G258" i="4"/>
  <c r="F259" i="4"/>
  <c r="G259" i="4"/>
  <c r="F260" i="4"/>
  <c r="G260" i="4"/>
  <c r="F261" i="4"/>
  <c r="G261" i="4"/>
  <c r="F262" i="4"/>
  <c r="G262" i="4"/>
  <c r="F263" i="4"/>
  <c r="G263" i="4"/>
  <c r="F264" i="4"/>
  <c r="G264" i="4"/>
  <c r="F265" i="4"/>
  <c r="G265" i="4"/>
  <c r="F266" i="4"/>
  <c r="G266" i="4"/>
  <c r="F267" i="4"/>
  <c r="G267" i="4"/>
  <c r="F268" i="4"/>
  <c r="G268" i="4"/>
  <c r="F269" i="4"/>
  <c r="G269" i="4"/>
  <c r="F270" i="4"/>
  <c r="G270" i="4"/>
  <c r="F271" i="4"/>
  <c r="G271" i="4"/>
  <c r="F272" i="4"/>
  <c r="G272" i="4"/>
  <c r="F273" i="4"/>
  <c r="G273" i="4"/>
  <c r="F274" i="4"/>
  <c r="G274" i="4"/>
  <c r="F275" i="4"/>
  <c r="G275" i="4"/>
  <c r="F276" i="4"/>
  <c r="G276" i="4"/>
  <c r="F277" i="4"/>
  <c r="G277" i="4"/>
  <c r="F278" i="4"/>
  <c r="G278" i="4"/>
  <c r="F279" i="4"/>
  <c r="G279" i="4"/>
  <c r="F280" i="4"/>
  <c r="G280" i="4"/>
  <c r="F281" i="4"/>
  <c r="G281" i="4"/>
  <c r="F282" i="4"/>
  <c r="G282" i="4"/>
  <c r="F283" i="4"/>
  <c r="G283" i="4"/>
  <c r="F284" i="4"/>
  <c r="G284" i="4"/>
  <c r="F285" i="4"/>
  <c r="G285" i="4"/>
  <c r="F286" i="4"/>
  <c r="G286" i="4"/>
  <c r="F287" i="4"/>
  <c r="G287" i="4"/>
  <c r="F288" i="4"/>
  <c r="G288" i="4"/>
  <c r="F289" i="4"/>
  <c r="G289" i="4"/>
  <c r="F290" i="4"/>
  <c r="G290" i="4"/>
  <c r="F291" i="4"/>
  <c r="G291" i="4"/>
  <c r="F292" i="4"/>
  <c r="G292" i="4"/>
  <c r="F293" i="4"/>
  <c r="G293" i="4"/>
  <c r="F294" i="4"/>
  <c r="G294" i="4"/>
  <c r="F295" i="4"/>
  <c r="G295" i="4"/>
  <c r="F296" i="4"/>
  <c r="G296" i="4"/>
  <c r="F297" i="4"/>
  <c r="G297" i="4"/>
  <c r="F298" i="4"/>
  <c r="G298" i="4"/>
  <c r="F299" i="4"/>
  <c r="G299" i="4"/>
  <c r="F300" i="4"/>
  <c r="G300" i="4"/>
  <c r="F301" i="4"/>
  <c r="G301" i="4"/>
  <c r="F302" i="4"/>
  <c r="G302" i="4"/>
  <c r="F303" i="4"/>
  <c r="G303" i="4"/>
  <c r="F304" i="4"/>
  <c r="G304" i="4"/>
  <c r="F305" i="4"/>
  <c r="G305" i="4"/>
  <c r="F306" i="4"/>
  <c r="G306" i="4"/>
  <c r="F307" i="4"/>
  <c r="G307" i="4"/>
  <c r="G19" i="4"/>
  <c r="F19" i="4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G19" i="3"/>
  <c r="F19" i="3"/>
</calcChain>
</file>

<file path=xl/sharedStrings.xml><?xml version="1.0" encoding="utf-8"?>
<sst xmlns="http://schemas.openxmlformats.org/spreadsheetml/2006/main" count="2392" uniqueCount="352">
  <si>
    <t>Svenskt Vattens statistik över VA-taxor 2025</t>
  </si>
  <si>
    <t>Anläggningsavgifter för en normalvilla, Typhus A</t>
  </si>
  <si>
    <t>Hela riket</t>
  </si>
  <si>
    <t>Vid presentationer och publiceringar - ange alltid Källa: Svenskt Vatten.</t>
  </si>
  <si>
    <t xml:space="preserve">Statistiken är inlämnad av respektive VA-organisation. </t>
  </si>
  <si>
    <t>Vid frågor om VA-taxor för viss kommun - vänd Er lämpligen direkt till aktuell VA-organisation.</t>
  </si>
  <si>
    <t>Med reservation för eventuella felaktigheter.</t>
  </si>
  <si>
    <r>
      <t xml:space="preserve">Definition: </t>
    </r>
    <r>
      <rPr>
        <sz val="10"/>
        <rFont val="Arial"/>
        <family val="2"/>
      </rPr>
      <t>Typhus A avser fastighet med friliggande källarlöst enbostadshus omfattande 5 rok, badrum med WC, tvättstuga, ett extra toalettrum samt garage. Våningsyta 150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inkl garage 15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tomtyta 800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. Fastigheten är ansluten till vatten, spill- och dagvatten.</t>
    </r>
  </si>
  <si>
    <t>Avgifterna redovisas inklusive moms.</t>
  </si>
  <si>
    <t>Frågekod Aa9 i VASS Taxa</t>
  </si>
  <si>
    <t>Län</t>
  </si>
  <si>
    <t>Kommun</t>
  </si>
  <si>
    <t>Namn</t>
  </si>
  <si>
    <t>Folkmängd</t>
  </si>
  <si>
    <t>kr</t>
  </si>
  <si>
    <t>Stockholms län</t>
  </si>
  <si>
    <t>Upplands-Väsby</t>
  </si>
  <si>
    <t>Vallentuna</t>
  </si>
  <si>
    <t>Österåker</t>
  </si>
  <si>
    <t>Värmdö</t>
  </si>
  <si>
    <t>Järfälla</t>
  </si>
  <si>
    <t>Ekerö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</si>
  <si>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</si>
  <si>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</si>
  <si>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</si>
  <si>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</si>
  <si>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</si>
  <si>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</si>
  <si>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</si>
  <si>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</si>
  <si>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</si>
  <si>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 inkl. Huddinge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</si>
  <si>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</si>
  <si>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</si>
  <si>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</si>
  <si>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</si>
  <si>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</si>
  <si>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</si>
  <si>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</si>
  <si>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</si>
  <si>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</si>
  <si>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Uppsala län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</si>
  <si>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</si>
  <si>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</si>
  <si>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</si>
  <si>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</si>
  <si>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</si>
  <si>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</si>
  <si>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</si>
  <si>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</si>
  <si>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Södermanlands län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</si>
  <si>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</si>
  <si>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</si>
  <si>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</si>
  <si>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</si>
  <si>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</si>
  <si>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</si>
  <si>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</si>
  <si>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</si>
  <si>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</si>
  <si>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Östergötlands län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</si>
  <si>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</si>
  <si>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</si>
  <si>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</si>
  <si>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</si>
  <si>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</si>
  <si>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</si>
  <si>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</si>
  <si>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</si>
  <si>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</si>
  <si>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</si>
  <si>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</si>
  <si>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</si>
  <si>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</si>
  <si>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Jönköpings län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</si>
  <si>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</si>
  <si>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</si>
  <si>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</si>
  <si>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</si>
  <si>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</si>
  <si>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</si>
  <si>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</si>
  <si>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</si>
  <si>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</si>
  <si>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</si>
  <si>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</si>
  <si>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</si>
  <si>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</si>
  <si>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Kronobergs län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</si>
  <si>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</si>
  <si>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</si>
  <si>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</si>
  <si>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</si>
  <si>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</si>
  <si>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</si>
  <si>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</si>
  <si>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</si>
  <si>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Kalmar län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</si>
  <si>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</si>
  <si>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</si>
  <si>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</si>
  <si>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</si>
  <si>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</si>
  <si>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</si>
  <si>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</si>
  <si>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</si>
  <si>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</si>
  <si>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</si>
  <si>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</si>
  <si>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</si>
  <si>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Gotlands län</t>
  </si>
  <si>
    <t>Gotland</t>
  </si>
  <si>
    <t>Blekinge län</t>
  </si>
  <si>
    <t>Olofström</t>
  </si>
  <si>
    <t>Karlskrona</t>
  </si>
  <si>
    <t>Ronneby</t>
  </si>
  <si>
    <t>Karlshamn</t>
  </si>
  <si>
    <t>Sölvesborg</t>
  </si>
  <si>
    <t>Skåne län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</si>
  <si>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</si>
  <si>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</si>
  <si>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</si>
  <si>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</si>
  <si>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</si>
  <si>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</si>
  <si>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</si>
  <si>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</si>
  <si>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</si>
  <si>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</si>
  <si>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</si>
  <si>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</si>
  <si>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</si>
  <si>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</si>
  <si>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</si>
  <si>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</si>
  <si>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</si>
  <si>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</si>
  <si>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</si>
  <si>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</si>
  <si>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</si>
  <si>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</si>
  <si>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</si>
  <si>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</si>
  <si>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</si>
  <si>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</si>
  <si>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</si>
  <si>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</si>
  <si>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</si>
  <si>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</si>
  <si>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</si>
  <si>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</si>
  <si>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</si>
  <si>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Hallands län</t>
  </si>
  <si>
    <t>Hylte</t>
  </si>
  <si>
    <t>Halmstad</t>
  </si>
  <si>
    <t>Laholm</t>
  </si>
  <si>
    <t>Falkenberg</t>
  </si>
  <si>
    <t>Varberg</t>
  </si>
  <si>
    <t>Kungsbacka</t>
  </si>
  <si>
    <t>Västra Götalands län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</si>
  <si>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</si>
  <si>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</si>
  <si>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</si>
  <si>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</si>
  <si>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</si>
  <si>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</si>
  <si>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</si>
  <si>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</si>
  <si>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</si>
  <si>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</si>
  <si>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</si>
  <si>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</si>
  <si>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</si>
  <si>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</si>
  <si>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</si>
  <si>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</si>
  <si>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</si>
  <si>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</si>
  <si>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</si>
  <si>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</si>
  <si>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</si>
  <si>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</si>
  <si>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</si>
  <si>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</si>
  <si>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</si>
  <si>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</si>
  <si>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</si>
  <si>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</si>
  <si>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</si>
  <si>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</si>
  <si>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</si>
  <si>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</si>
  <si>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</si>
  <si>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</si>
  <si>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</si>
  <si>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</si>
  <si>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</si>
  <si>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</si>
  <si>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</si>
  <si>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</si>
  <si>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</si>
  <si>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</si>
  <si>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</si>
  <si>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</si>
  <si>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</si>
  <si>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</si>
  <si>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</si>
  <si>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</si>
  <si>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</si>
  <si>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Värmlands län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</si>
  <si>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</si>
  <si>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</si>
  <si>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</si>
  <si>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</si>
  <si>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</si>
  <si>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</si>
  <si>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</si>
  <si>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</si>
  <si>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</si>
  <si>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</si>
  <si>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</si>
  <si>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</si>
  <si>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</si>
  <si>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</si>
  <si>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</si>
  <si>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</si>
  <si>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Örebro län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</si>
  <si>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</si>
  <si>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</si>
  <si>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</si>
  <si>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</si>
  <si>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</si>
  <si>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</si>
  <si>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</si>
  <si>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</si>
  <si>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</si>
  <si>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</si>
  <si>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</si>
  <si>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</si>
  <si>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Västmanlands län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</si>
  <si>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</si>
  <si>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</si>
  <si>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</si>
  <si>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</si>
  <si>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</si>
  <si>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</si>
  <si>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</si>
  <si>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</si>
  <si>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</si>
  <si>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</si>
  <si>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Dalarnas län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</si>
  <si>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</si>
  <si>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</si>
  <si>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</si>
  <si>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</si>
  <si>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</si>
  <si>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</si>
  <si>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</si>
  <si>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</si>
  <si>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</si>
  <si>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</si>
  <si>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</si>
  <si>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</si>
  <si>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</si>
  <si>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</si>
  <si>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</si>
  <si>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Gävleborgs län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</si>
  <si>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</si>
  <si>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</si>
  <si>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</si>
  <si>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</si>
  <si>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</si>
  <si>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</si>
  <si>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</si>
  <si>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</si>
  <si>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</si>
  <si>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</si>
  <si>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Västernorrlands län</t>
  </si>
  <si>
    <t>Ånge</t>
  </si>
  <si>
    <t>Timrå</t>
  </si>
  <si>
    <t>Härnösand</t>
  </si>
  <si>
    <t>Sundsvall</t>
  </si>
  <si>
    <t>Kramfors</t>
  </si>
  <si>
    <t>Sollefteå</t>
  </si>
  <si>
    <t>Örnsköldsvik</t>
  </si>
  <si>
    <t>Jämtlands län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</si>
  <si>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</si>
  <si>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</si>
  <si>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</si>
  <si>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</si>
  <si>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</si>
  <si>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</si>
  <si>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</si>
  <si>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</si>
  <si>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Västerbottens län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</si>
  <si>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</si>
  <si>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</si>
  <si>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</si>
  <si>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</si>
  <si>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</si>
  <si>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</si>
  <si>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</si>
  <si>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</si>
  <si>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</si>
  <si>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</si>
  <si>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</si>
  <si>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</si>
  <si>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</si>
  <si>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</si>
  <si>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</si>
  <si>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Norrbottens län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</si>
  <si>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</si>
  <si>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</si>
  <si>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</si>
  <si>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</si>
  <si>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</si>
  <si>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</si>
  <si>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</si>
  <si>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</si>
  <si>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</si>
  <si>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</si>
  <si>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</si>
  <si>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</si>
  <si>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</si>
  <si>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</si>
  <si>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Anläggningsavgifter för ett flerbostadshus, Typhus B</t>
  </si>
  <si>
    <r>
      <t>Definition:</t>
    </r>
    <r>
      <rPr>
        <sz val="10"/>
        <rFont val="Arial"/>
        <family val="2"/>
      </rPr>
      <t xml:space="preserve"> Typhus B avser flerbostadshus som är anslutet till dricksvatten, spill- och dagvatten.
15 lägenheter, 1000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våningsyta, tomtyta 800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.
</t>
    </r>
  </si>
  <si>
    <t>Frågekod Aa10 i VASS Taxa</t>
  </si>
  <si>
    <t>Brukningsavgifter för en normalvilla, Typhus A</t>
  </si>
  <si>
    <r>
      <t>Definition:</t>
    </r>
    <r>
      <rPr>
        <sz val="10"/>
        <rFont val="Arial"/>
        <family val="2"/>
      </rPr>
      <t xml:space="preserve"> En normalvilla "Typhus A" omfattar ett friliggande källarlöst enbostadshus</t>
    </r>
  </si>
  <si>
    <t>omfattande 5 rok, badrum med WC, tvättstuga, ett extra toalettrum samt garage.</t>
  </si>
  <si>
    <r>
      <t>Våningsyta 150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inkl garage 15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tomtyta 800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vattenförbrukning 150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/år</t>
    </r>
  </si>
  <si>
    <t>Fastigheten är ansluten till dricksvatten, spill- och dagvatten.</t>
  </si>
  <si>
    <t>Brukningsavgift</t>
  </si>
  <si>
    <t>Ba10</t>
  </si>
  <si>
    <t>En normalvilla "Typhus A"</t>
  </si>
  <si>
    <t>Årskostnad</t>
  </si>
  <si>
    <t>Månadskostnad</t>
  </si>
  <si>
    <t>Literkostnad</t>
  </si>
  <si>
    <t>kr/år</t>
  </si>
  <si>
    <t>kr/månad</t>
  </si>
  <si>
    <t>öre/liter</t>
  </si>
  <si>
    <t xml:space="preserve">Brukningsavgifter för en lägenhet i </t>
  </si>
  <si>
    <t>ett flerbostadshus - typhus B</t>
  </si>
  <si>
    <r>
      <t xml:space="preserve">Definition: </t>
    </r>
    <r>
      <rPr>
        <sz val="10"/>
        <rFont val="Arial"/>
        <family val="2"/>
      </rPr>
      <t xml:space="preserve">"Typhus B" är ett flerbostadshus som är anslutet till vatten, spill- och dagvatten.  </t>
    </r>
  </si>
  <si>
    <r>
      <t>15 lägenheter, 1 000 m</t>
    </r>
    <r>
      <rPr>
        <vertAlign val="superscript"/>
        <sz val="10"/>
        <rFont val="Arial"/>
        <family val="2"/>
      </rPr>
      <t>2</t>
    </r>
    <r>
      <rPr>
        <sz val="10"/>
        <color indexed="8"/>
        <rFont val="Arial"/>
        <family val="2"/>
      </rPr>
      <t xml:space="preserve"> våningsyta, 800 m</t>
    </r>
    <r>
      <rPr>
        <vertAlign val="superscript"/>
        <sz val="10"/>
        <rFont val="Arial"/>
        <family val="2"/>
      </rPr>
      <t>2</t>
    </r>
    <r>
      <rPr>
        <sz val="10"/>
        <color indexed="8"/>
        <rFont val="Arial"/>
        <family val="2"/>
      </rPr>
      <t xml:space="preserve"> tomtyta, vattenförbrukning 2 000 m</t>
    </r>
    <r>
      <rPr>
        <vertAlign val="superscript"/>
        <sz val="10"/>
        <rFont val="Arial"/>
        <family val="2"/>
      </rPr>
      <t>3</t>
    </r>
    <r>
      <rPr>
        <sz val="10"/>
        <color indexed="8"/>
        <rFont val="Arial"/>
        <family val="2"/>
      </rPr>
      <t xml:space="preserve">/år.  </t>
    </r>
  </si>
  <si>
    <r>
      <t>2 st parallellkopplade vattenmätare q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 xml:space="preserve"> 2,5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/h.</t>
    </r>
  </si>
  <si>
    <t>Ba11</t>
  </si>
  <si>
    <t>En lägenhet i typhus B</t>
  </si>
  <si>
    <t>Månadskostnad för en lägenhet</t>
  </si>
  <si>
    <t>Literkostnad för en lägenhet</t>
  </si>
  <si>
    <t>kr/mån, lgh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</si>
</sst>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>
    <font>
      <sz val="11"/>
      <name val="Calibri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0" xfId="0" applyNumberFormat="1" applyFont="1"/>
    <xf numFmtId="1" fontId="3" fillId="0" borderId="0" xfId="1" applyNumberFormat="1" applyFont="1"/>
    <xf numFmtId="0" fontId="4" fillId="0" borderId="0" xfId="0" applyFont="1"/>
    <xf numFmtId="3" fontId="4" fillId="0" borderId="0" xfId="0" applyNumberFormat="1" applyFont="1"/>
    <xf numFmtId="1" fontId="5" fillId="0" borderId="0" xfId="1" applyNumberFormat="1" applyFont="1"/>
    <xf numFmtId="0" fontId="6" fillId="0" borderId="0" xfId="0" applyFont="1"/>
    <xf numFmtId="3" fontId="6" fillId="0" borderId="0" xfId="0" applyNumberFormat="1" applyFont="1"/>
    <xf numFmtId="1" fontId="6" fillId="0" borderId="0" xfId="1" applyNumberFormat="1" applyFont="1"/>
    <xf numFmtId="0" fontId="6" fillId="0" borderId="0" xfId="0" applyFont="1" applyAlignment="1">
      <alignment vertical="top" wrapText="1"/>
    </xf>
    <xf numFmtId="3" fontId="1" fillId="0" borderId="2" xfId="0" applyNumberFormat="1" applyFont="1" applyBorder="1"/>
    <xf numFmtId="0" fontId="1" fillId="0" borderId="2" xfId="0" applyFont="1" applyBorder="1"/>
    <xf numFmtId="3" fontId="1" fillId="0" borderId="1" xfId="0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5" fillId="0" borderId="0" xfId="0" applyFont="1"/>
    <xf numFmtId="0" fontId="2" fillId="0" borderId="0" xfId="0" applyFont="1"/>
    <xf numFmtId="3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1" fontId="5" fillId="0" borderId="0" xfId="1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 xr:uid="{7B40342B-29A2-4F61-BF93-D31D8E07E5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4C080-B98D-4115-850C-6F2EE2403296}">
  <dimension ref="A1:E307"/>
  <sheetViews>
    <sheetView workbookViewId="0">
      <selection activeCell="G12" sqref="G12"/>
    </sheetView>
  </sheetViews>
  <sheetFormatPr defaultRowHeight="15"/>
  <cols>
    <col min="1" max="1" width="19.28515625" bestFit="1" customWidth="1"/>
    <col min="3" max="3" width="24" bestFit="1" customWidth="1"/>
    <col min="4" max="4" width="13.140625" customWidth="1"/>
    <col min="5" max="5" width="15.5703125" customWidth="1"/>
  </cols>
  <sheetData>
    <row r="1" spans="1:5" ht="23.25">
      <c r="A1" s="5" t="s">
        <v>0</v>
      </c>
      <c r="B1" s="6"/>
      <c r="C1" s="6"/>
      <c r="D1" s="7"/>
      <c r="E1" s="7"/>
    </row>
    <row r="2" spans="1:5" ht="23.25">
      <c r="A2" s="5" t="s">
        <v>1</v>
      </c>
      <c r="B2" s="6"/>
      <c r="C2" s="6"/>
      <c r="D2" s="7"/>
      <c r="E2" s="7"/>
    </row>
    <row r="3" spans="1:5" ht="23.25">
      <c r="A3" s="5" t="s">
        <v>2</v>
      </c>
      <c r="B3" s="6"/>
      <c r="C3" s="6"/>
      <c r="D3" s="7"/>
      <c r="E3" s="7"/>
    </row>
    <row r="4" spans="1:5">
      <c r="A4" s="8" t="s">
        <v>3</v>
      </c>
      <c r="B4" s="9"/>
      <c r="C4" s="9"/>
      <c r="D4" s="10"/>
      <c r="E4" s="10"/>
    </row>
    <row r="5" spans="1:5">
      <c r="A5" s="8" t="s">
        <v>4</v>
      </c>
      <c r="B5" s="9"/>
      <c r="C5" s="9"/>
      <c r="D5" s="10"/>
      <c r="E5" s="10"/>
    </row>
    <row r="6" spans="1:5">
      <c r="A6" s="8" t="s">
        <v>5</v>
      </c>
      <c r="B6" s="9"/>
      <c r="C6" s="9"/>
      <c r="D6" s="10"/>
      <c r="E6" s="10"/>
    </row>
    <row r="7" spans="1:5">
      <c r="A7" s="8" t="s">
        <v>6</v>
      </c>
      <c r="B7" s="9"/>
      <c r="C7" s="9"/>
      <c r="D7" s="10"/>
      <c r="E7" s="10"/>
    </row>
    <row r="8" spans="1:5">
      <c r="A8" s="9"/>
      <c r="B8" s="9"/>
      <c r="C8" s="9"/>
      <c r="D8" s="10"/>
      <c r="E8" s="10"/>
    </row>
    <row r="9" spans="1:5">
      <c r="A9" s="24" t="s">
        <v>7</v>
      </c>
      <c r="B9" s="24"/>
      <c r="C9" s="24"/>
      <c r="D9" s="24"/>
      <c r="E9" s="24"/>
    </row>
    <row r="10" spans="1:5">
      <c r="A10" s="24"/>
      <c r="B10" s="24"/>
      <c r="C10" s="24"/>
      <c r="D10" s="24"/>
      <c r="E10" s="24"/>
    </row>
    <row r="11" spans="1:5">
      <c r="A11" s="24"/>
      <c r="B11" s="24"/>
      <c r="C11" s="24"/>
      <c r="D11" s="24"/>
      <c r="E11" s="24"/>
    </row>
    <row r="12" spans="1:5">
      <c r="A12" s="24"/>
      <c r="B12" s="24"/>
      <c r="C12" s="24"/>
      <c r="D12" s="24"/>
      <c r="E12" s="24"/>
    </row>
    <row r="13" spans="1:5">
      <c r="A13" s="24"/>
      <c r="B13" s="24"/>
      <c r="C13" s="24"/>
      <c r="D13" s="24"/>
      <c r="E13" s="24"/>
    </row>
    <row r="14" spans="1:5">
      <c r="A14" s="11" t="s">
        <v>8</v>
      </c>
      <c r="B14" s="9"/>
      <c r="C14" s="9"/>
      <c r="D14" s="10"/>
      <c r="E14" s="10"/>
    </row>
    <row r="17" spans="1:5">
      <c r="E17" s="4" t="s">
        <v>9</v>
      </c>
    </row>
    <row r="18" spans="1:5">
      <c r="A18" s="1" t="s">
        <v>10</v>
      </c>
      <c r="B18" s="1" t="s">
        <v>11</v>
      </c>
      <c r="C18" s="1" t="s">
        <v>12</v>
      </c>
      <c r="D18" s="1" t="s">
        <v>13</v>
      </c>
      <c r="E18" s="1" t="s">
        <v>14</v>
      </c>
    </row>
    <row r="19" spans="1:5">
      <c r="A19" s="2" t="s">
        <v>15</v>
      </c>
      <c r="B19" s="2">
        <v>114</v>
      </c>
      <c r="C19" s="2" t="s">
        <v>16</v>
      </c>
      <c r="D19" s="3">
        <v>50323</v>
      </c>
      <c r="E19" s="3">
        <v>300810</v>
      </c>
    </row>
    <row r="20" spans="1:5">
      <c r="A20" s="2" t="s">
        <v>15</v>
      </c>
      <c r="B20" s="2">
        <v>115</v>
      </c>
      <c r="C20" s="2" t="s">
        <v>17</v>
      </c>
      <c r="D20" s="3">
        <v>35119</v>
      </c>
      <c r="E20" s="3">
        <v>306938</v>
      </c>
    </row>
    <row r="21" spans="1:5">
      <c r="A21" s="2" t="s">
        <v>15</v>
      </c>
      <c r="B21" s="2">
        <v>117</v>
      </c>
      <c r="C21" s="2" t="s">
        <v>18</v>
      </c>
      <c r="D21" s="3">
        <v>49787</v>
      </c>
      <c r="E21" s="3">
        <v>316828</v>
      </c>
    </row>
    <row r="22" spans="1:5">
      <c r="A22" s="2" t="s">
        <v>15</v>
      </c>
      <c r="B22" s="2">
        <v>120</v>
      </c>
      <c r="C22" s="2" t="s">
        <v>19</v>
      </c>
      <c r="D22" s="3">
        <v>46635</v>
      </c>
      <c r="E22" s="3">
        <v>367302</v>
      </c>
    </row>
    <row r="23" spans="1:5">
      <c r="A23" s="2" t="s">
        <v>15</v>
      </c>
      <c r="B23" s="2">
        <v>123</v>
      </c>
      <c r="C23" s="2" t="s">
        <v>20</v>
      </c>
      <c r="D23" s="3">
        <v>88950</v>
      </c>
      <c r="E23" s="3">
        <v>209270</v>
      </c>
    </row>
    <row r="24" spans="1:5">
      <c r="A24" s="2" t="s">
        <v>15</v>
      </c>
      <c r="B24" s="2">
        <v>125</v>
      </c>
      <c r="C24" s="2" t="s">
        <v>21</v>
      </c>
      <c r="D24" s="3">
        <v>28910</v>
      </c>
      <c r="E24" s="3">
        <v>296978</v>
      </c>
    </row>
    <row r="25" spans="1:5">
      <c r="A25" s="2" t="s">
        <v>15</v>
      </c>
      <c r="B25" s="2">
        <v>127</v>
      </c>
      <c r="C25" s="2" t="s">
        <v>22</v>
      </c>
      <c r="D25" s="3">
        <v>95905</v>
      </c>
      <c r="E25" s="3">
        <v>271368</v>
      </c>
    </row>
    <row r="26" spans="1:5">
      <c r="A26" s="2" t="s">
        <v>15</v>
      </c>
      <c r="B26" s="2">
        <v>128</v>
      </c>
      <c r="C26" s="2" t="s">
        <v>23</v>
      </c>
      <c r="D26" s="3">
        <v>17507</v>
      </c>
      <c r="E26" s="3">
        <v>189500</v>
      </c>
    </row>
    <row r="27" spans="1:5">
      <c r="A27" s="2" t="s">
        <v>15</v>
      </c>
      <c r="B27" s="2">
        <v>136</v>
      </c>
      <c r="C27" s="2" t="s">
        <v>24</v>
      </c>
      <c r="D27" s="3">
        <v>100895</v>
      </c>
      <c r="E27" s="3">
        <v>258990</v>
      </c>
    </row>
    <row r="28" spans="1:5">
      <c r="A28" s="2" t="s">
        <v>15</v>
      </c>
      <c r="B28" s="2">
        <v>138</v>
      </c>
      <c r="C28" s="2" t="s">
        <v>25</v>
      </c>
      <c r="D28" s="3">
        <v>49179</v>
      </c>
      <c r="E28" s="3">
        <v>245882</v>
      </c>
    </row>
    <row r="29" spans="1:5">
      <c r="A29" s="2" t="s">
        <v>15</v>
      </c>
      <c r="B29" s="2">
        <v>139</v>
      </c>
      <c r="C29" s="2" t="s">
        <v>26</v>
      </c>
      <c r="D29" s="3">
        <v>32868</v>
      </c>
      <c r="E29" s="3">
        <v>222205</v>
      </c>
    </row>
    <row r="30" spans="1:5">
      <c r="A30" s="2" t="s">
        <v>15</v>
      </c>
      <c r="B30" s="2">
        <v>140</v>
      </c>
      <c r="C30" s="2" t="s">
        <v>27</v>
      </c>
      <c r="D30" s="3">
        <v>12342</v>
      </c>
      <c r="E30" s="3">
        <v>259160</v>
      </c>
    </row>
    <row r="31" spans="1:5">
      <c r="A31" s="2" t="s">
        <v>15</v>
      </c>
      <c r="B31" s="2">
        <v>160</v>
      </c>
      <c r="C31" s="2" t="s">
        <v>28</v>
      </c>
      <c r="D31" s="3">
        <v>77744</v>
      </c>
      <c r="E31" s="3">
        <v>166482</v>
      </c>
    </row>
    <row r="32" spans="1:5">
      <c r="A32" s="2" t="s">
        <v>15</v>
      </c>
      <c r="B32" s="2">
        <v>162</v>
      </c>
      <c r="C32" s="2" t="s">
        <v>29</v>
      </c>
      <c r="D32" s="3">
        <v>32425</v>
      </c>
      <c r="E32" s="3">
        <v>345682</v>
      </c>
    </row>
    <row r="33" spans="1:5">
      <c r="A33" s="2" t="s">
        <v>15</v>
      </c>
      <c r="B33" s="2">
        <v>163</v>
      </c>
      <c r="C33" s="2" t="s">
        <v>30</v>
      </c>
      <c r="D33" s="3">
        <v>77624</v>
      </c>
      <c r="E33" s="3">
        <v>175975</v>
      </c>
    </row>
    <row r="34" spans="1:5">
      <c r="A34" s="2" t="s">
        <v>15</v>
      </c>
      <c r="B34" s="2">
        <v>180</v>
      </c>
      <c r="C34" s="2" t="s">
        <v>31</v>
      </c>
      <c r="D34" s="3">
        <v>1109878</v>
      </c>
      <c r="E34" s="3">
        <v>344795</v>
      </c>
    </row>
    <row r="35" spans="1:5">
      <c r="A35" s="2" t="s">
        <v>15</v>
      </c>
      <c r="B35" s="2">
        <v>181</v>
      </c>
      <c r="C35" s="2" t="s">
        <v>32</v>
      </c>
      <c r="D35" s="3">
        <v>102911</v>
      </c>
      <c r="E35" s="3">
        <v>281100</v>
      </c>
    </row>
    <row r="36" spans="1:5">
      <c r="A36" s="2" t="s">
        <v>15</v>
      </c>
      <c r="B36" s="2">
        <v>182</v>
      </c>
      <c r="C36" s="2" t="s">
        <v>33</v>
      </c>
      <c r="D36" s="3">
        <v>112112</v>
      </c>
      <c r="E36" s="3">
        <v>242325</v>
      </c>
    </row>
    <row r="37" spans="1:5">
      <c r="A37" s="2" t="s">
        <v>15</v>
      </c>
      <c r="B37" s="2">
        <v>183</v>
      </c>
      <c r="C37" s="2" t="s">
        <v>34</v>
      </c>
      <c r="D37" s="3">
        <v>56274</v>
      </c>
      <c r="E37" s="3">
        <v>244968</v>
      </c>
    </row>
    <row r="38" spans="1:5">
      <c r="A38" s="2" t="s">
        <v>15</v>
      </c>
      <c r="B38" s="2">
        <v>184</v>
      </c>
      <c r="C38" s="2" t="s">
        <v>35</v>
      </c>
      <c r="D38" s="3">
        <v>85789</v>
      </c>
      <c r="E38" s="3">
        <v>177550</v>
      </c>
    </row>
    <row r="39" spans="1:5">
      <c r="A39" s="2" t="s">
        <v>15</v>
      </c>
      <c r="B39" s="2">
        <v>186</v>
      </c>
      <c r="C39" s="2" t="s">
        <v>36</v>
      </c>
      <c r="D39" s="3">
        <v>48377</v>
      </c>
      <c r="E39" s="3">
        <v>176319</v>
      </c>
    </row>
    <row r="40" spans="1:5">
      <c r="A40" s="2" t="s">
        <v>15</v>
      </c>
      <c r="B40" s="2">
        <v>187</v>
      </c>
      <c r="C40" s="2" t="s">
        <v>37</v>
      </c>
      <c r="D40" s="3">
        <v>11822</v>
      </c>
      <c r="E40" s="3">
        <v>405460</v>
      </c>
    </row>
    <row r="41" spans="1:5">
      <c r="A41" s="2" t="s">
        <v>15</v>
      </c>
      <c r="B41" s="2">
        <v>188</v>
      </c>
      <c r="C41" s="2" t="s">
        <v>38</v>
      </c>
      <c r="D41" s="3">
        <v>66585</v>
      </c>
      <c r="E41" s="3">
        <v>410188</v>
      </c>
    </row>
    <row r="42" spans="1:5">
      <c r="A42" s="2" t="s">
        <v>15</v>
      </c>
      <c r="B42" s="2">
        <v>191</v>
      </c>
      <c r="C42" s="2" t="s">
        <v>39</v>
      </c>
      <c r="D42" s="3">
        <v>52767</v>
      </c>
      <c r="E42" s="3">
        <v>327095</v>
      </c>
    </row>
    <row r="43" spans="1:5">
      <c r="A43" s="2" t="s">
        <v>15</v>
      </c>
      <c r="B43" s="2">
        <v>192</v>
      </c>
      <c r="C43" s="2" t="s">
        <v>40</v>
      </c>
      <c r="D43" s="3">
        <v>30579</v>
      </c>
      <c r="E43" s="3">
        <v>240037</v>
      </c>
    </row>
    <row r="44" spans="1:5">
      <c r="A44" s="2" t="s">
        <v>41</v>
      </c>
      <c r="B44" s="2">
        <v>305</v>
      </c>
      <c r="C44" s="2" t="s">
        <v>42</v>
      </c>
      <c r="D44" s="3">
        <v>22973</v>
      </c>
      <c r="E44" s="3">
        <v>213773.2</v>
      </c>
    </row>
    <row r="45" spans="1:5">
      <c r="A45" s="2" t="s">
        <v>41</v>
      </c>
      <c r="B45" s="2">
        <v>319</v>
      </c>
      <c r="C45" s="2" t="s">
        <v>43</v>
      </c>
      <c r="D45" s="3">
        <v>9552</v>
      </c>
      <c r="E45" s="3">
        <v>177000</v>
      </c>
    </row>
    <row r="46" spans="1:5">
      <c r="A46" s="2" t="s">
        <v>41</v>
      </c>
      <c r="B46" s="2">
        <v>330</v>
      </c>
      <c r="C46" s="2" t="s">
        <v>44</v>
      </c>
      <c r="D46" s="3">
        <v>21193</v>
      </c>
      <c r="E46" s="3">
        <v>334100</v>
      </c>
    </row>
    <row r="47" spans="1:5">
      <c r="A47" s="2" t="s">
        <v>41</v>
      </c>
      <c r="B47" s="2">
        <v>331</v>
      </c>
      <c r="C47" s="2" t="s">
        <v>45</v>
      </c>
      <c r="D47" s="3">
        <v>14345</v>
      </c>
      <c r="E47" s="3">
        <v>126766.7</v>
      </c>
    </row>
    <row r="48" spans="1:5">
      <c r="A48" s="2" t="s">
        <v>41</v>
      </c>
      <c r="B48" s="2">
        <v>360</v>
      </c>
      <c r="C48" s="2" t="s">
        <v>46</v>
      </c>
      <c r="D48" s="3">
        <v>21104</v>
      </c>
      <c r="E48" s="3">
        <v>208215</v>
      </c>
    </row>
    <row r="49" spans="1:5">
      <c r="A49" s="2" t="s">
        <v>41</v>
      </c>
      <c r="B49" s="2">
        <v>380</v>
      </c>
      <c r="C49" s="2" t="s">
        <v>47</v>
      </c>
      <c r="D49" s="3">
        <v>248016</v>
      </c>
      <c r="E49" s="3">
        <v>177128</v>
      </c>
    </row>
    <row r="50" spans="1:5">
      <c r="A50" s="2" t="s">
        <v>41</v>
      </c>
      <c r="B50" s="2">
        <v>381</v>
      </c>
      <c r="C50" s="2" t="s">
        <v>48</v>
      </c>
      <c r="D50" s="3">
        <v>48591</v>
      </c>
      <c r="E50" s="3">
        <v>177433</v>
      </c>
    </row>
    <row r="51" spans="1:5">
      <c r="A51" s="2" t="s">
        <v>41</v>
      </c>
      <c r="B51" s="2">
        <v>382</v>
      </c>
      <c r="C51" s="2" t="s">
        <v>49</v>
      </c>
      <c r="D51" s="3">
        <v>22138</v>
      </c>
      <c r="E51" s="3">
        <v>177000</v>
      </c>
    </row>
    <row r="52" spans="1:5">
      <c r="A52" s="2" t="s">
        <v>50</v>
      </c>
      <c r="B52" s="2">
        <v>428</v>
      </c>
      <c r="C52" s="2" t="s">
        <v>51</v>
      </c>
      <c r="D52" s="3">
        <v>8750</v>
      </c>
      <c r="E52" s="3">
        <v>241000</v>
      </c>
    </row>
    <row r="53" spans="1:5">
      <c r="A53" s="2" t="s">
        <v>50</v>
      </c>
      <c r="B53" s="2">
        <v>461</v>
      </c>
      <c r="C53" s="2" t="s">
        <v>52</v>
      </c>
      <c r="D53" s="3">
        <v>11458</v>
      </c>
      <c r="E53" s="3">
        <v>234018</v>
      </c>
    </row>
    <row r="54" spans="1:5">
      <c r="A54" s="2" t="s">
        <v>50</v>
      </c>
      <c r="B54" s="2">
        <v>480</v>
      </c>
      <c r="C54" s="2" t="s">
        <v>53</v>
      </c>
      <c r="D54" s="3">
        <v>58344</v>
      </c>
      <c r="E54" s="3">
        <v>280403</v>
      </c>
    </row>
    <row r="55" spans="1:5">
      <c r="A55" s="2" t="s">
        <v>50</v>
      </c>
      <c r="B55" s="2">
        <v>481</v>
      </c>
      <c r="C55" s="2" t="s">
        <v>54</v>
      </c>
      <c r="D55" s="3">
        <v>12031</v>
      </c>
      <c r="E55" s="3">
        <v>203749</v>
      </c>
    </row>
    <row r="56" spans="1:5">
      <c r="A56" s="2" t="s">
        <v>50</v>
      </c>
      <c r="B56" s="2">
        <v>482</v>
      </c>
      <c r="C56" s="2" t="s">
        <v>55</v>
      </c>
      <c r="D56" s="3">
        <v>15362</v>
      </c>
      <c r="E56" s="3">
        <v>241000</v>
      </c>
    </row>
    <row r="57" spans="1:5">
      <c r="A57" s="2" t="s">
        <v>50</v>
      </c>
      <c r="B57" s="2">
        <v>483</v>
      </c>
      <c r="C57" s="2" t="s">
        <v>56</v>
      </c>
      <c r="D57" s="3">
        <v>34154</v>
      </c>
      <c r="E57" s="3">
        <v>241000</v>
      </c>
    </row>
    <row r="58" spans="1:5">
      <c r="A58" s="2" t="s">
        <v>50</v>
      </c>
      <c r="B58" s="2">
        <v>484</v>
      </c>
      <c r="C58" s="2" t="s">
        <v>57</v>
      </c>
      <c r="D58" s="3">
        <v>107203</v>
      </c>
      <c r="E58" s="3">
        <v>214205.59</v>
      </c>
    </row>
    <row r="59" spans="1:5">
      <c r="A59" s="2" t="s">
        <v>50</v>
      </c>
      <c r="B59" s="2">
        <v>486</v>
      </c>
      <c r="C59" s="2" t="s">
        <v>58</v>
      </c>
      <c r="D59" s="3">
        <v>39313</v>
      </c>
      <c r="E59" s="3">
        <v>222578</v>
      </c>
    </row>
    <row r="60" spans="1:5">
      <c r="A60" s="2" t="s">
        <v>50</v>
      </c>
      <c r="B60" s="2">
        <v>488</v>
      </c>
      <c r="C60" s="2" t="s">
        <v>59</v>
      </c>
      <c r="D60" s="3">
        <v>14927</v>
      </c>
      <c r="E60" s="3">
        <v>277563</v>
      </c>
    </row>
    <row r="61" spans="1:5">
      <c r="A61" s="2" t="s">
        <v>60</v>
      </c>
      <c r="B61" s="2">
        <v>509</v>
      </c>
      <c r="C61" s="2" t="s">
        <v>61</v>
      </c>
      <c r="D61" s="3">
        <v>5237</v>
      </c>
      <c r="E61" s="3">
        <v>159160</v>
      </c>
    </row>
    <row r="62" spans="1:5">
      <c r="A62" s="2" t="s">
        <v>60</v>
      </c>
      <c r="B62" s="2">
        <v>512</v>
      </c>
      <c r="C62" s="2" t="s">
        <v>62</v>
      </c>
      <c r="D62" s="3">
        <v>3626</v>
      </c>
      <c r="E62" s="3">
        <v>113125</v>
      </c>
    </row>
    <row r="63" spans="1:5">
      <c r="A63" s="2" t="s">
        <v>60</v>
      </c>
      <c r="B63" s="2">
        <v>513</v>
      </c>
      <c r="C63" s="2" t="s">
        <v>63</v>
      </c>
      <c r="D63" s="3">
        <v>9957</v>
      </c>
      <c r="E63" s="3">
        <v>162335</v>
      </c>
    </row>
    <row r="64" spans="1:5">
      <c r="A64" s="2" t="s">
        <v>60</v>
      </c>
      <c r="B64" s="2">
        <v>560</v>
      </c>
      <c r="C64" s="2" t="s">
        <v>64</v>
      </c>
      <c r="D64" s="3">
        <v>5517</v>
      </c>
      <c r="E64" s="3">
        <v>127861</v>
      </c>
    </row>
    <row r="65" spans="1:5">
      <c r="A65" s="2" t="s">
        <v>60</v>
      </c>
      <c r="B65" s="2">
        <v>561</v>
      </c>
      <c r="C65" s="2" t="s">
        <v>65</v>
      </c>
      <c r="D65" s="3">
        <v>11467</v>
      </c>
      <c r="E65" s="3">
        <v>157105</v>
      </c>
    </row>
    <row r="66" spans="1:5">
      <c r="A66" s="2" t="s">
        <v>60</v>
      </c>
      <c r="B66" s="2">
        <v>562</v>
      </c>
      <c r="C66" s="2" t="s">
        <v>66</v>
      </c>
      <c r="D66" s="3">
        <v>21623</v>
      </c>
      <c r="E66" s="3">
        <v>237065</v>
      </c>
    </row>
    <row r="67" spans="1:5">
      <c r="A67" s="2" t="s">
        <v>60</v>
      </c>
      <c r="B67" s="2">
        <v>563</v>
      </c>
      <c r="C67" s="2" t="s">
        <v>67</v>
      </c>
      <c r="D67" s="3">
        <v>7525</v>
      </c>
      <c r="E67" s="3">
        <v>104000</v>
      </c>
    </row>
    <row r="68" spans="1:5">
      <c r="A68" s="2" t="s">
        <v>60</v>
      </c>
      <c r="B68" s="2">
        <v>580</v>
      </c>
      <c r="C68" s="2" t="s">
        <v>68</v>
      </c>
      <c r="D68" s="3">
        <v>168035</v>
      </c>
      <c r="E68" s="3">
        <v>196355</v>
      </c>
    </row>
    <row r="69" spans="1:5">
      <c r="A69" s="2" t="s">
        <v>60</v>
      </c>
      <c r="B69" s="2">
        <v>581</v>
      </c>
      <c r="C69" s="2" t="s">
        <v>69</v>
      </c>
      <c r="D69" s="3">
        <v>144980</v>
      </c>
      <c r="E69" s="3">
        <v>193920</v>
      </c>
    </row>
    <row r="70" spans="1:5">
      <c r="A70" s="2" t="s">
        <v>60</v>
      </c>
      <c r="B70" s="2">
        <v>582</v>
      </c>
      <c r="C70" s="2" t="s">
        <v>70</v>
      </c>
      <c r="D70" s="3">
        <v>14789</v>
      </c>
      <c r="E70" s="3">
        <v>235086</v>
      </c>
    </row>
    <row r="71" spans="1:5">
      <c r="A71" s="2" t="s">
        <v>60</v>
      </c>
      <c r="B71" s="2">
        <v>583</v>
      </c>
      <c r="C71" s="2" t="s">
        <v>71</v>
      </c>
      <c r="D71" s="3">
        <v>43505</v>
      </c>
      <c r="E71" s="3">
        <v>121570</v>
      </c>
    </row>
    <row r="72" spans="1:5">
      <c r="A72" s="2" t="s">
        <v>60</v>
      </c>
      <c r="B72" s="2">
        <v>584</v>
      </c>
      <c r="C72" s="2" t="s">
        <v>72</v>
      </c>
      <c r="D72" s="3">
        <v>7490</v>
      </c>
      <c r="E72" s="3">
        <v>141485</v>
      </c>
    </row>
    <row r="73" spans="1:5">
      <c r="A73" s="2" t="s">
        <v>60</v>
      </c>
      <c r="B73" s="2">
        <v>586</v>
      </c>
      <c r="C73" s="2" t="s">
        <v>73</v>
      </c>
      <c r="D73" s="3">
        <v>28695</v>
      </c>
      <c r="E73" s="3">
        <v>159800</v>
      </c>
    </row>
    <row r="74" spans="1:5">
      <c r="A74" s="2" t="s">
        <v>74</v>
      </c>
      <c r="B74" s="2">
        <v>604</v>
      </c>
      <c r="C74" s="2" t="s">
        <v>75</v>
      </c>
      <c r="D74" s="3">
        <v>6797</v>
      </c>
      <c r="E74" s="3">
        <v>252171</v>
      </c>
    </row>
    <row r="75" spans="1:5">
      <c r="A75" s="2" t="s">
        <v>74</v>
      </c>
      <c r="B75" s="2">
        <v>617</v>
      </c>
      <c r="C75" s="2" t="s">
        <v>76</v>
      </c>
      <c r="D75" s="3">
        <v>9131</v>
      </c>
      <c r="E75" s="3">
        <v>190615</v>
      </c>
    </row>
    <row r="76" spans="1:5">
      <c r="A76" s="2" t="s">
        <v>74</v>
      </c>
      <c r="B76" s="2">
        <v>642</v>
      </c>
      <c r="C76" s="2" t="s">
        <v>77</v>
      </c>
      <c r="D76" s="3">
        <v>7594</v>
      </c>
      <c r="E76" s="3">
        <v>170983</v>
      </c>
    </row>
    <row r="77" spans="1:5">
      <c r="A77" s="2" t="s">
        <v>74</v>
      </c>
      <c r="B77" s="2">
        <v>643</v>
      </c>
      <c r="C77" s="2" t="s">
        <v>78</v>
      </c>
      <c r="D77" s="3">
        <v>13456</v>
      </c>
      <c r="E77" s="3">
        <v>166895</v>
      </c>
    </row>
    <row r="78" spans="1:5">
      <c r="A78" s="2" t="s">
        <v>74</v>
      </c>
      <c r="B78" s="2">
        <v>662</v>
      </c>
      <c r="C78" s="2" t="s">
        <v>79</v>
      </c>
      <c r="D78" s="3">
        <v>28936</v>
      </c>
      <c r="E78" s="3">
        <v>193830</v>
      </c>
    </row>
    <row r="79" spans="1:5">
      <c r="A79" s="2" t="s">
        <v>74</v>
      </c>
      <c r="B79" s="2">
        <v>665</v>
      </c>
      <c r="C79" s="2" t="s">
        <v>80</v>
      </c>
      <c r="D79" s="3">
        <v>14825</v>
      </c>
      <c r="E79" s="3">
        <v>181455</v>
      </c>
    </row>
    <row r="80" spans="1:5">
      <c r="A80" s="2" t="s">
        <v>74</v>
      </c>
      <c r="B80" s="2">
        <v>680</v>
      </c>
      <c r="C80" s="2" t="s">
        <v>81</v>
      </c>
      <c r="D80" s="3">
        <v>147654</v>
      </c>
      <c r="E80" s="3">
        <v>182340</v>
      </c>
    </row>
    <row r="81" spans="1:5">
      <c r="A81" s="2" t="s">
        <v>74</v>
      </c>
      <c r="B81" s="2">
        <v>682</v>
      </c>
      <c r="C81" s="2" t="s">
        <v>82</v>
      </c>
      <c r="D81" s="3">
        <v>31587</v>
      </c>
      <c r="E81" s="3">
        <v>198524</v>
      </c>
    </row>
    <row r="82" spans="1:5">
      <c r="A82" s="2" t="s">
        <v>74</v>
      </c>
      <c r="B82" s="2">
        <v>683</v>
      </c>
      <c r="C82" s="2" t="s">
        <v>83</v>
      </c>
      <c r="D82" s="3">
        <v>34542</v>
      </c>
      <c r="E82" s="3">
        <v>185700</v>
      </c>
    </row>
    <row r="83" spans="1:5">
      <c r="A83" s="2" t="s">
        <v>74</v>
      </c>
      <c r="B83" s="2">
        <v>684</v>
      </c>
      <c r="C83" s="2" t="s">
        <v>84</v>
      </c>
      <c r="D83" s="3">
        <v>11563</v>
      </c>
      <c r="E83" s="3">
        <v>158920</v>
      </c>
    </row>
    <row r="84" spans="1:5">
      <c r="A84" s="2" t="s">
        <v>74</v>
      </c>
      <c r="B84" s="2">
        <v>685</v>
      </c>
      <c r="C84" s="2" t="s">
        <v>85</v>
      </c>
      <c r="D84" s="3">
        <v>27528</v>
      </c>
      <c r="E84" s="3">
        <v>158920</v>
      </c>
    </row>
    <row r="85" spans="1:5">
      <c r="A85" s="2" t="s">
        <v>74</v>
      </c>
      <c r="B85" s="2">
        <v>686</v>
      </c>
      <c r="C85" s="2" t="s">
        <v>86</v>
      </c>
      <c r="D85" s="3">
        <v>17792</v>
      </c>
      <c r="E85" s="3">
        <v>226000</v>
      </c>
    </row>
    <row r="86" spans="1:5">
      <c r="A86" s="2" t="s">
        <v>74</v>
      </c>
      <c r="B86" s="2">
        <v>687</v>
      </c>
      <c r="C86" s="2" t="s">
        <v>87</v>
      </c>
      <c r="D86" s="3">
        <v>18604</v>
      </c>
      <c r="E86" s="3">
        <v>178750</v>
      </c>
    </row>
    <row r="87" spans="1:5">
      <c r="A87" s="2" t="s">
        <v>88</v>
      </c>
      <c r="B87" s="2">
        <v>760</v>
      </c>
      <c r="C87" s="2" t="s">
        <v>89</v>
      </c>
      <c r="D87" s="3">
        <v>9061</v>
      </c>
      <c r="E87" s="3">
        <v>110000</v>
      </c>
    </row>
    <row r="88" spans="1:5">
      <c r="A88" s="2" t="s">
        <v>88</v>
      </c>
      <c r="B88" s="2">
        <v>761</v>
      </c>
      <c r="C88" s="2" t="s">
        <v>90</v>
      </c>
      <c r="D88" s="3">
        <v>8289</v>
      </c>
      <c r="E88" s="3">
        <v>161580</v>
      </c>
    </row>
    <row r="89" spans="1:5">
      <c r="A89" s="2" t="s">
        <v>88</v>
      </c>
      <c r="B89" s="2">
        <v>763</v>
      </c>
      <c r="C89" s="2" t="s">
        <v>91</v>
      </c>
      <c r="D89" s="3">
        <v>11966</v>
      </c>
      <c r="E89" s="3">
        <v>154375</v>
      </c>
    </row>
    <row r="90" spans="1:5">
      <c r="A90" s="2" t="s">
        <v>88</v>
      </c>
      <c r="B90" s="2">
        <v>764</v>
      </c>
      <c r="C90" s="2" t="s">
        <v>92</v>
      </c>
      <c r="D90" s="3">
        <v>19830</v>
      </c>
      <c r="E90" s="3">
        <v>178194</v>
      </c>
    </row>
    <row r="91" spans="1:5">
      <c r="A91" s="2" t="s">
        <v>88</v>
      </c>
      <c r="B91" s="2">
        <v>765</v>
      </c>
      <c r="C91" s="2" t="s">
        <v>93</v>
      </c>
      <c r="D91" s="3">
        <v>17653</v>
      </c>
      <c r="E91" s="3">
        <v>243541</v>
      </c>
    </row>
    <row r="92" spans="1:5">
      <c r="A92" s="2" t="s">
        <v>88</v>
      </c>
      <c r="B92" s="2">
        <v>767</v>
      </c>
      <c r="C92" s="2" t="s">
        <v>94</v>
      </c>
      <c r="D92" s="3">
        <v>9938</v>
      </c>
      <c r="E92" s="3">
        <v>122481</v>
      </c>
    </row>
    <row r="93" spans="1:5">
      <c r="A93" s="2" t="s">
        <v>88</v>
      </c>
      <c r="B93" s="2">
        <v>780</v>
      </c>
      <c r="C93" s="2" t="s">
        <v>95</v>
      </c>
      <c r="D93" s="3">
        <v>98334</v>
      </c>
      <c r="E93" s="3">
        <v>263229</v>
      </c>
    </row>
    <row r="94" spans="1:5">
      <c r="A94" s="2" t="s">
        <v>88</v>
      </c>
      <c r="B94" s="2">
        <v>781</v>
      </c>
      <c r="C94" s="2" t="s">
        <v>96</v>
      </c>
      <c r="D94" s="3">
        <v>28280</v>
      </c>
      <c r="E94" s="3">
        <v>109761</v>
      </c>
    </row>
    <row r="95" spans="1:5">
      <c r="A95" s="2" t="s">
        <v>97</v>
      </c>
      <c r="B95" s="2">
        <v>821</v>
      </c>
      <c r="C95" s="2" t="s">
        <v>98</v>
      </c>
      <c r="D95" s="3">
        <v>5321</v>
      </c>
      <c r="E95" s="3">
        <v>172650</v>
      </c>
    </row>
    <row r="96" spans="1:5">
      <c r="A96" s="2" t="s">
        <v>97</v>
      </c>
      <c r="B96" s="2">
        <v>834</v>
      </c>
      <c r="C96" s="2" t="s">
        <v>99</v>
      </c>
      <c r="D96" s="3">
        <v>6984</v>
      </c>
      <c r="E96" s="3">
        <v>172224</v>
      </c>
    </row>
    <row r="97" spans="1:5">
      <c r="A97" s="2" t="s">
        <v>97</v>
      </c>
      <c r="B97" s="2">
        <v>840</v>
      </c>
      <c r="C97" s="2" t="s">
        <v>100</v>
      </c>
      <c r="D97" s="3">
        <v>16224</v>
      </c>
      <c r="E97" s="3">
        <v>271672</v>
      </c>
    </row>
    <row r="98" spans="1:5">
      <c r="A98" s="2" t="s">
        <v>97</v>
      </c>
      <c r="B98" s="2">
        <v>860</v>
      </c>
      <c r="C98" s="2" t="s">
        <v>101</v>
      </c>
      <c r="D98" s="3">
        <v>13673</v>
      </c>
      <c r="E98" s="3">
        <v>215817</v>
      </c>
    </row>
    <row r="99" spans="1:5">
      <c r="A99" s="2" t="s">
        <v>97</v>
      </c>
      <c r="B99" s="2">
        <v>861</v>
      </c>
      <c r="C99" s="2" t="s">
        <v>102</v>
      </c>
      <c r="D99" s="3">
        <v>13069</v>
      </c>
      <c r="E99" s="3">
        <v>191250</v>
      </c>
    </row>
    <row r="100" spans="1:5">
      <c r="A100" s="2" t="s">
        <v>97</v>
      </c>
      <c r="B100" s="2">
        <v>862</v>
      </c>
      <c r="C100" s="2" t="s">
        <v>103</v>
      </c>
      <c r="D100" s="3">
        <v>9006</v>
      </c>
      <c r="E100" s="3">
        <v>109500</v>
      </c>
    </row>
    <row r="101" spans="1:5">
      <c r="A101" s="2" t="s">
        <v>97</v>
      </c>
      <c r="B101" s="2">
        <v>880</v>
      </c>
      <c r="C101" s="2" t="s">
        <v>104</v>
      </c>
      <c r="D101" s="3">
        <v>72704</v>
      </c>
      <c r="E101" s="3">
        <v>170268.6</v>
      </c>
    </row>
    <row r="102" spans="1:5">
      <c r="A102" s="2" t="s">
        <v>97</v>
      </c>
      <c r="B102" s="2">
        <v>881</v>
      </c>
      <c r="C102" s="2" t="s">
        <v>105</v>
      </c>
      <c r="D102" s="3">
        <v>19951</v>
      </c>
      <c r="E102" s="3">
        <v>251625</v>
      </c>
    </row>
    <row r="103" spans="1:5">
      <c r="A103" s="2" t="s">
        <v>97</v>
      </c>
      <c r="B103" s="2">
        <v>882</v>
      </c>
      <c r="C103" s="2" t="s">
        <v>106</v>
      </c>
      <c r="D103" s="3">
        <v>26923</v>
      </c>
      <c r="E103" s="3">
        <v>233684</v>
      </c>
    </row>
    <row r="104" spans="1:5">
      <c r="A104" s="2" t="s">
        <v>97</v>
      </c>
      <c r="B104" s="2">
        <v>883</v>
      </c>
      <c r="C104" s="2" t="s">
        <v>107</v>
      </c>
      <c r="D104" s="3">
        <v>36447</v>
      </c>
      <c r="E104" s="3">
        <v>250728</v>
      </c>
    </row>
    <row r="105" spans="1:5">
      <c r="A105" s="2" t="s">
        <v>97</v>
      </c>
      <c r="B105" s="2">
        <v>884</v>
      </c>
      <c r="C105" s="2" t="s">
        <v>108</v>
      </c>
      <c r="D105" s="3">
        <v>15384</v>
      </c>
      <c r="E105" s="3">
        <v>187946</v>
      </c>
    </row>
    <row r="106" spans="1:5">
      <c r="A106" s="2" t="s">
        <v>97</v>
      </c>
      <c r="B106" s="2">
        <v>885</v>
      </c>
      <c r="C106" s="2" t="s">
        <v>109</v>
      </c>
      <c r="D106" s="3">
        <v>10666</v>
      </c>
      <c r="E106" s="3">
        <v>186810</v>
      </c>
    </row>
    <row r="107" spans="1:5">
      <c r="A107" s="2" t="s">
        <v>110</v>
      </c>
      <c r="B107" s="2">
        <v>980</v>
      </c>
      <c r="C107" s="2" t="s">
        <v>111</v>
      </c>
      <c r="D107" s="3">
        <v>60971</v>
      </c>
      <c r="E107" s="3">
        <v>313349</v>
      </c>
    </row>
    <row r="108" spans="1:5">
      <c r="A108" s="2" t="s">
        <v>112</v>
      </c>
      <c r="B108" s="2">
        <v>1060</v>
      </c>
      <c r="C108" s="2" t="s">
        <v>113</v>
      </c>
      <c r="D108" s="3">
        <v>13000</v>
      </c>
      <c r="E108" s="3">
        <v>195959</v>
      </c>
    </row>
    <row r="109" spans="1:5">
      <c r="A109" s="2" t="s">
        <v>112</v>
      </c>
      <c r="B109" s="2">
        <v>1080</v>
      </c>
      <c r="C109" s="2" t="s">
        <v>114</v>
      </c>
      <c r="D109" s="3">
        <v>66301</v>
      </c>
      <c r="E109" s="3">
        <v>274889</v>
      </c>
    </row>
    <row r="110" spans="1:5">
      <c r="A110" s="2" t="s">
        <v>112</v>
      </c>
      <c r="B110" s="2">
        <v>1081</v>
      </c>
      <c r="C110" s="2" t="s">
        <v>115</v>
      </c>
      <c r="D110" s="3">
        <v>28741</v>
      </c>
      <c r="E110" s="3">
        <v>169062</v>
      </c>
    </row>
    <row r="111" spans="1:5">
      <c r="A111" s="2" t="s">
        <v>112</v>
      </c>
      <c r="B111" s="2">
        <v>1082</v>
      </c>
      <c r="C111" s="2" t="s">
        <v>116</v>
      </c>
      <c r="D111" s="3">
        <v>31751</v>
      </c>
      <c r="E111" s="3">
        <v>194668</v>
      </c>
    </row>
    <row r="112" spans="1:5">
      <c r="A112" s="2" t="s">
        <v>112</v>
      </c>
      <c r="B112" s="2">
        <v>1083</v>
      </c>
      <c r="C112" s="2" t="s">
        <v>117</v>
      </c>
      <c r="D112" s="3">
        <v>17430</v>
      </c>
      <c r="E112" s="3">
        <v>173657</v>
      </c>
    </row>
    <row r="113" spans="1:5">
      <c r="A113" s="2" t="s">
        <v>118</v>
      </c>
      <c r="B113" s="2">
        <v>1214</v>
      </c>
      <c r="C113" s="2" t="s">
        <v>119</v>
      </c>
      <c r="D113" s="3">
        <v>14543</v>
      </c>
      <c r="E113" s="3">
        <v>223829</v>
      </c>
    </row>
    <row r="114" spans="1:5">
      <c r="A114" s="2" t="s">
        <v>118</v>
      </c>
      <c r="B114" s="2">
        <v>1230</v>
      </c>
      <c r="C114" s="2" t="s">
        <v>120</v>
      </c>
      <c r="D114" s="3">
        <v>27303</v>
      </c>
      <c r="E114" s="3">
        <v>179800</v>
      </c>
    </row>
    <row r="115" spans="1:5">
      <c r="A115" s="2" t="s">
        <v>118</v>
      </c>
      <c r="B115" s="2">
        <v>1231</v>
      </c>
      <c r="C115" s="2" t="s">
        <v>121</v>
      </c>
      <c r="D115" s="3">
        <v>20101</v>
      </c>
      <c r="E115" s="3">
        <v>203970</v>
      </c>
    </row>
    <row r="116" spans="1:5">
      <c r="A116" s="2" t="s">
        <v>118</v>
      </c>
      <c r="B116" s="2">
        <v>1233</v>
      </c>
      <c r="C116" s="2" t="s">
        <v>122</v>
      </c>
      <c r="D116" s="3">
        <v>37816</v>
      </c>
      <c r="E116" s="3">
        <v>142253</v>
      </c>
    </row>
    <row r="117" spans="1:5">
      <c r="A117" s="2" t="s">
        <v>118</v>
      </c>
      <c r="B117" s="2">
        <v>1256</v>
      </c>
      <c r="C117" s="2" t="s">
        <v>123</v>
      </c>
      <c r="D117" s="3">
        <v>13978</v>
      </c>
      <c r="E117" s="3">
        <v>186281.25</v>
      </c>
    </row>
    <row r="118" spans="1:5">
      <c r="A118" s="2" t="s">
        <v>118</v>
      </c>
      <c r="B118" s="2">
        <v>1257</v>
      </c>
      <c r="C118" s="2" t="s">
        <v>124</v>
      </c>
      <c r="D118" s="3">
        <v>10277</v>
      </c>
      <c r="E118" s="3">
        <v>184779</v>
      </c>
    </row>
    <row r="119" spans="1:5">
      <c r="A119" s="2" t="s">
        <v>118</v>
      </c>
      <c r="B119" s="2">
        <v>1260</v>
      </c>
      <c r="C119" s="2" t="s">
        <v>125</v>
      </c>
      <c r="D119" s="3">
        <v>15985</v>
      </c>
      <c r="E119" s="3">
        <v>199400</v>
      </c>
    </row>
    <row r="120" spans="1:5">
      <c r="A120" s="2" t="s">
        <v>118</v>
      </c>
      <c r="B120" s="2">
        <v>1261</v>
      </c>
      <c r="C120" s="2" t="s">
        <v>126</v>
      </c>
      <c r="D120" s="3">
        <v>32477</v>
      </c>
      <c r="E120" s="3">
        <v>216213</v>
      </c>
    </row>
    <row r="121" spans="1:5">
      <c r="A121" s="2" t="s">
        <v>118</v>
      </c>
      <c r="B121" s="2">
        <v>1262</v>
      </c>
      <c r="C121" s="2" t="s">
        <v>127</v>
      </c>
      <c r="D121" s="3">
        <v>24715</v>
      </c>
      <c r="E121" s="3">
        <v>214707</v>
      </c>
    </row>
    <row r="122" spans="1:5">
      <c r="A122" s="2" t="s">
        <v>118</v>
      </c>
      <c r="B122" s="2">
        <v>1263</v>
      </c>
      <c r="C122" s="2" t="s">
        <v>128</v>
      </c>
      <c r="D122" s="3">
        <v>23581</v>
      </c>
      <c r="E122" s="3">
        <v>179466</v>
      </c>
    </row>
    <row r="123" spans="1:5">
      <c r="A123" s="2" t="s">
        <v>118</v>
      </c>
      <c r="B123" s="2">
        <v>1264</v>
      </c>
      <c r="C123" s="2" t="s">
        <v>129</v>
      </c>
      <c r="D123" s="3">
        <v>17099</v>
      </c>
      <c r="E123" s="3">
        <v>265430</v>
      </c>
    </row>
    <row r="124" spans="1:5">
      <c r="A124" s="2" t="s">
        <v>118</v>
      </c>
      <c r="B124" s="2">
        <v>1265</v>
      </c>
      <c r="C124" s="2" t="s">
        <v>130</v>
      </c>
      <c r="D124" s="3">
        <v>19337</v>
      </c>
      <c r="E124" s="3">
        <v>197040</v>
      </c>
    </row>
    <row r="125" spans="1:5">
      <c r="A125" s="2" t="s">
        <v>118</v>
      </c>
      <c r="B125" s="2">
        <v>1266</v>
      </c>
      <c r="C125" s="2" t="s">
        <v>131</v>
      </c>
      <c r="D125" s="3">
        <v>15562</v>
      </c>
      <c r="E125" s="3">
        <v>214773</v>
      </c>
    </row>
    <row r="126" spans="1:5">
      <c r="A126" s="2" t="s">
        <v>118</v>
      </c>
      <c r="B126" s="2">
        <v>1267</v>
      </c>
      <c r="C126" s="2" t="s">
        <v>132</v>
      </c>
      <c r="D126" s="3">
        <v>17518</v>
      </c>
      <c r="E126" s="3">
        <v>217371</v>
      </c>
    </row>
    <row r="127" spans="1:5">
      <c r="A127" s="2" t="s">
        <v>118</v>
      </c>
      <c r="B127" s="2">
        <v>1270</v>
      </c>
      <c r="C127" s="2" t="s">
        <v>133</v>
      </c>
      <c r="D127" s="3">
        <v>13639</v>
      </c>
      <c r="E127" s="3">
        <v>169113</v>
      </c>
    </row>
    <row r="128" spans="1:5">
      <c r="A128" s="2" t="s">
        <v>118</v>
      </c>
      <c r="B128" s="2">
        <v>1272</v>
      </c>
      <c r="C128" s="2" t="s">
        <v>134</v>
      </c>
      <c r="D128" s="3">
        <v>12470</v>
      </c>
      <c r="E128" s="3">
        <v>150000</v>
      </c>
    </row>
    <row r="129" spans="1:5">
      <c r="A129" s="2" t="s">
        <v>118</v>
      </c>
      <c r="B129" s="2">
        <v>1273</v>
      </c>
      <c r="C129" s="2" t="s">
        <v>135</v>
      </c>
      <c r="D129" s="3">
        <v>12947</v>
      </c>
      <c r="E129" s="3">
        <v>195380</v>
      </c>
    </row>
    <row r="130" spans="1:5">
      <c r="A130" s="2" t="s">
        <v>118</v>
      </c>
      <c r="B130" s="2">
        <v>1275</v>
      </c>
      <c r="C130" s="2" t="s">
        <v>136</v>
      </c>
      <c r="D130" s="3">
        <v>7235</v>
      </c>
      <c r="E130" s="3">
        <v>74225</v>
      </c>
    </row>
    <row r="131" spans="1:5">
      <c r="A131" s="2" t="s">
        <v>118</v>
      </c>
      <c r="B131" s="2">
        <v>1276</v>
      </c>
      <c r="C131" s="2" t="s">
        <v>137</v>
      </c>
      <c r="D131" s="3">
        <v>17714</v>
      </c>
      <c r="E131" s="3">
        <v>171589</v>
      </c>
    </row>
    <row r="132" spans="1:5">
      <c r="A132" s="2" t="s">
        <v>118</v>
      </c>
      <c r="B132" s="2">
        <v>1277</v>
      </c>
      <c r="C132" s="2" t="s">
        <v>138</v>
      </c>
      <c r="D132" s="3">
        <v>16449</v>
      </c>
      <c r="E132" s="3">
        <v>163650</v>
      </c>
    </row>
    <row r="133" spans="1:5">
      <c r="A133" s="2" t="s">
        <v>118</v>
      </c>
      <c r="B133" s="2">
        <v>1278</v>
      </c>
      <c r="C133" s="2" t="s">
        <v>139</v>
      </c>
      <c r="D133" s="3">
        <v>16026</v>
      </c>
      <c r="E133" s="3">
        <v>213029</v>
      </c>
    </row>
    <row r="134" spans="1:5">
      <c r="A134" s="2" t="s">
        <v>118</v>
      </c>
      <c r="B134" s="2">
        <v>1280</v>
      </c>
      <c r="C134" s="2" t="s">
        <v>140</v>
      </c>
      <c r="D134" s="3">
        <v>365644</v>
      </c>
      <c r="E134" s="3">
        <v>229582</v>
      </c>
    </row>
    <row r="135" spans="1:5">
      <c r="A135" s="2" t="s">
        <v>118</v>
      </c>
      <c r="B135" s="2">
        <v>1281</v>
      </c>
      <c r="C135" s="2" t="s">
        <v>141</v>
      </c>
      <c r="D135" s="3">
        <v>131590</v>
      </c>
      <c r="E135" s="3">
        <v>242417</v>
      </c>
    </row>
    <row r="136" spans="1:5">
      <c r="A136" s="2" t="s">
        <v>118</v>
      </c>
      <c r="B136" s="2">
        <v>1282</v>
      </c>
      <c r="C136" s="2" t="s">
        <v>142</v>
      </c>
      <c r="D136" s="3">
        <v>47309</v>
      </c>
      <c r="E136" s="3">
        <v>191150</v>
      </c>
    </row>
    <row r="137" spans="1:5">
      <c r="A137" s="2" t="s">
        <v>118</v>
      </c>
      <c r="B137" s="2">
        <v>1283</v>
      </c>
      <c r="C137" s="2" t="s">
        <v>143</v>
      </c>
      <c r="D137" s="3">
        <v>152091</v>
      </c>
      <c r="E137" s="3">
        <v>202550</v>
      </c>
    </row>
    <row r="138" spans="1:5">
      <c r="A138" s="2" t="s">
        <v>118</v>
      </c>
      <c r="B138" s="2">
        <v>1284</v>
      </c>
      <c r="C138" s="2" t="s">
        <v>144</v>
      </c>
      <c r="D138" s="3">
        <v>28430</v>
      </c>
      <c r="E138" s="3">
        <v>116025</v>
      </c>
    </row>
    <row r="139" spans="1:5">
      <c r="A139" s="2" t="s">
        <v>118</v>
      </c>
      <c r="B139" s="2">
        <v>1285</v>
      </c>
      <c r="C139" s="2" t="s">
        <v>145</v>
      </c>
      <c r="D139" s="3">
        <v>34922</v>
      </c>
      <c r="E139" s="3">
        <v>245885</v>
      </c>
    </row>
    <row r="140" spans="1:5">
      <c r="A140" s="2" t="s">
        <v>118</v>
      </c>
      <c r="B140" s="2">
        <v>1286</v>
      </c>
      <c r="C140" s="2" t="s">
        <v>146</v>
      </c>
      <c r="D140" s="3">
        <v>32106</v>
      </c>
      <c r="E140" s="3">
        <v>174003</v>
      </c>
    </row>
    <row r="141" spans="1:5">
      <c r="A141" s="2" t="s">
        <v>118</v>
      </c>
      <c r="B141" s="2">
        <v>1287</v>
      </c>
      <c r="C141" s="2" t="s">
        <v>147</v>
      </c>
      <c r="D141" s="3">
        <v>47269</v>
      </c>
      <c r="E141" s="3">
        <v>179031</v>
      </c>
    </row>
    <row r="142" spans="1:5">
      <c r="A142" s="2" t="s">
        <v>118</v>
      </c>
      <c r="B142" s="2">
        <v>1290</v>
      </c>
      <c r="C142" s="2" t="s">
        <v>148</v>
      </c>
      <c r="D142" s="3">
        <v>86379</v>
      </c>
      <c r="E142" s="3">
        <v>154022</v>
      </c>
    </row>
    <row r="143" spans="1:5">
      <c r="A143" s="2" t="s">
        <v>118</v>
      </c>
      <c r="B143" s="2">
        <v>1291</v>
      </c>
      <c r="C143" s="2" t="s">
        <v>149</v>
      </c>
      <c r="D143" s="3">
        <v>18890</v>
      </c>
      <c r="E143" s="3">
        <v>190093</v>
      </c>
    </row>
    <row r="144" spans="1:5">
      <c r="A144" s="2" t="s">
        <v>118</v>
      </c>
      <c r="B144" s="2">
        <v>1292</v>
      </c>
      <c r="C144" s="2" t="s">
        <v>150</v>
      </c>
      <c r="D144" s="3">
        <v>45110</v>
      </c>
      <c r="E144" s="3">
        <v>143850</v>
      </c>
    </row>
    <row r="145" spans="1:5">
      <c r="A145" s="2" t="s">
        <v>118</v>
      </c>
      <c r="B145" s="2">
        <v>1293</v>
      </c>
      <c r="C145" s="2" t="s">
        <v>151</v>
      </c>
      <c r="D145" s="3">
        <v>52114</v>
      </c>
      <c r="E145" s="3">
        <v>185247</v>
      </c>
    </row>
    <row r="146" spans="1:5">
      <c r="A146" s="2" t="s">
        <v>152</v>
      </c>
      <c r="B146" s="2">
        <v>1315</v>
      </c>
      <c r="C146" s="2" t="s">
        <v>153</v>
      </c>
      <c r="D146" s="3">
        <v>10196</v>
      </c>
      <c r="E146" s="3">
        <v>108200</v>
      </c>
    </row>
    <row r="147" spans="1:5">
      <c r="A147" s="2" t="s">
        <v>152</v>
      </c>
      <c r="B147" s="2">
        <v>1380</v>
      </c>
      <c r="C147" s="2" t="s">
        <v>154</v>
      </c>
      <c r="D147" s="3">
        <v>106084</v>
      </c>
      <c r="E147" s="3">
        <v>186000</v>
      </c>
    </row>
    <row r="148" spans="1:5">
      <c r="A148" s="2" t="s">
        <v>152</v>
      </c>
      <c r="B148" s="2">
        <v>1381</v>
      </c>
      <c r="C148" s="2" t="s">
        <v>155</v>
      </c>
      <c r="D148" s="3">
        <v>26595</v>
      </c>
      <c r="E148" s="3">
        <v>186000</v>
      </c>
    </row>
    <row r="149" spans="1:5">
      <c r="A149" s="2" t="s">
        <v>152</v>
      </c>
      <c r="B149" s="2">
        <v>1382</v>
      </c>
      <c r="C149" s="2" t="s">
        <v>156</v>
      </c>
      <c r="D149" s="3">
        <v>47337</v>
      </c>
      <c r="E149" s="3">
        <v>190840</v>
      </c>
    </row>
    <row r="150" spans="1:5">
      <c r="A150" s="2" t="s">
        <v>152</v>
      </c>
      <c r="B150" s="2">
        <v>1383</v>
      </c>
      <c r="C150" s="2" t="s">
        <v>157</v>
      </c>
      <c r="D150" s="3">
        <v>69070</v>
      </c>
      <c r="E150" s="3">
        <v>243726</v>
      </c>
    </row>
    <row r="151" spans="1:5">
      <c r="A151" s="2" t="s">
        <v>152</v>
      </c>
      <c r="B151" s="2">
        <v>1384</v>
      </c>
      <c r="C151" s="2" t="s">
        <v>158</v>
      </c>
      <c r="D151" s="3">
        <v>85792</v>
      </c>
      <c r="E151" s="3">
        <v>312100</v>
      </c>
    </row>
    <row r="152" spans="1:5">
      <c r="A152" s="2" t="s">
        <v>159</v>
      </c>
      <c r="B152" s="2">
        <v>1401</v>
      </c>
      <c r="C152" s="2" t="s">
        <v>160</v>
      </c>
      <c r="D152" s="3">
        <v>40003</v>
      </c>
      <c r="E152" s="3">
        <v>257316</v>
      </c>
    </row>
    <row r="153" spans="1:5">
      <c r="A153" s="2" t="s">
        <v>159</v>
      </c>
      <c r="B153" s="2">
        <v>1402</v>
      </c>
      <c r="C153" s="2" t="s">
        <v>161</v>
      </c>
      <c r="D153" s="3">
        <v>41060</v>
      </c>
      <c r="E153" s="3">
        <v>267869</v>
      </c>
    </row>
    <row r="154" spans="1:5">
      <c r="A154" s="2" t="s">
        <v>159</v>
      </c>
      <c r="B154" s="2">
        <v>1407</v>
      </c>
      <c r="C154" s="2" t="s">
        <v>162</v>
      </c>
      <c r="D154" s="3">
        <v>12771</v>
      </c>
      <c r="E154" s="3">
        <v>316125</v>
      </c>
    </row>
    <row r="155" spans="1:5">
      <c r="A155" s="2" t="s">
        <v>159</v>
      </c>
      <c r="B155" s="2">
        <v>1415</v>
      </c>
      <c r="C155" s="2" t="s">
        <v>163</v>
      </c>
      <c r="D155" s="3">
        <v>27851</v>
      </c>
      <c r="E155" s="3">
        <v>253360</v>
      </c>
    </row>
    <row r="156" spans="1:5">
      <c r="A156" s="2" t="s">
        <v>159</v>
      </c>
      <c r="B156" s="2">
        <v>1419</v>
      </c>
      <c r="C156" s="2" t="s">
        <v>164</v>
      </c>
      <c r="D156" s="3">
        <v>16092</v>
      </c>
      <c r="E156" s="3">
        <v>350892</v>
      </c>
    </row>
    <row r="157" spans="1:5">
      <c r="A157" s="2" t="s">
        <v>159</v>
      </c>
      <c r="B157" s="2">
        <v>1421</v>
      </c>
      <c r="C157" s="2" t="s">
        <v>165</v>
      </c>
      <c r="D157" s="3">
        <v>15352</v>
      </c>
      <c r="E157" s="3">
        <v>387469</v>
      </c>
    </row>
    <row r="158" spans="1:5">
      <c r="A158" s="2" t="s">
        <v>159</v>
      </c>
      <c r="B158" s="2">
        <v>1427</v>
      </c>
      <c r="C158" s="2" t="s">
        <v>166</v>
      </c>
      <c r="D158" s="3">
        <v>9104</v>
      </c>
      <c r="E158" s="3">
        <v>422890</v>
      </c>
    </row>
    <row r="159" spans="1:5">
      <c r="A159" s="2" t="s">
        <v>159</v>
      </c>
      <c r="B159" s="2">
        <v>1430</v>
      </c>
      <c r="C159" s="2" t="s">
        <v>167</v>
      </c>
      <c r="D159" s="3">
        <v>10354</v>
      </c>
      <c r="E159" s="3">
        <v>364235</v>
      </c>
    </row>
    <row r="160" spans="1:5">
      <c r="A160" s="2" t="s">
        <v>159</v>
      </c>
      <c r="B160" s="2">
        <v>1435</v>
      </c>
      <c r="C160" s="2" t="s">
        <v>168</v>
      </c>
      <c r="D160" s="3">
        <v>12773</v>
      </c>
      <c r="E160" s="3">
        <v>343400</v>
      </c>
    </row>
    <row r="161" spans="1:5">
      <c r="A161" s="2" t="s">
        <v>159</v>
      </c>
      <c r="B161" s="2">
        <v>1438</v>
      </c>
      <c r="C161" s="2" t="s">
        <v>169</v>
      </c>
      <c r="D161" s="3">
        <v>4606</v>
      </c>
      <c r="E161" s="3">
        <v>179331</v>
      </c>
    </row>
    <row r="162" spans="1:5">
      <c r="A162" s="2" t="s">
        <v>159</v>
      </c>
      <c r="B162" s="2">
        <v>1439</v>
      </c>
      <c r="C162" s="2" t="s">
        <v>170</v>
      </c>
      <c r="D162" s="3">
        <v>6376</v>
      </c>
      <c r="E162" s="3">
        <v>179725</v>
      </c>
    </row>
    <row r="163" spans="1:5">
      <c r="A163" s="2" t="s">
        <v>159</v>
      </c>
      <c r="B163" s="2">
        <v>1440</v>
      </c>
      <c r="C163" s="2" t="s">
        <v>171</v>
      </c>
      <c r="D163" s="3">
        <v>32576</v>
      </c>
      <c r="E163" s="3">
        <v>252175</v>
      </c>
    </row>
    <row r="164" spans="1:5">
      <c r="A164" s="2" t="s">
        <v>159</v>
      </c>
      <c r="B164" s="2">
        <v>1441</v>
      </c>
      <c r="C164" s="2" t="s">
        <v>172</v>
      </c>
      <c r="D164" s="3">
        <v>43570</v>
      </c>
      <c r="E164" s="3">
        <v>242017</v>
      </c>
    </row>
    <row r="165" spans="1:5">
      <c r="A165" s="2" t="s">
        <v>159</v>
      </c>
      <c r="B165" s="2">
        <v>1442</v>
      </c>
      <c r="C165" s="2" t="s">
        <v>173</v>
      </c>
      <c r="D165" s="3">
        <v>12474</v>
      </c>
      <c r="E165" s="3">
        <v>147250</v>
      </c>
    </row>
    <row r="166" spans="1:5">
      <c r="A166" s="2" t="s">
        <v>159</v>
      </c>
      <c r="B166" s="2">
        <v>1443</v>
      </c>
      <c r="C166" s="2" t="s">
        <v>174</v>
      </c>
      <c r="D166" s="3">
        <v>9802</v>
      </c>
      <c r="E166" s="3">
        <v>292722</v>
      </c>
    </row>
    <row r="167" spans="1:5">
      <c r="A167" s="2" t="s">
        <v>159</v>
      </c>
      <c r="B167" s="2">
        <v>1444</v>
      </c>
      <c r="C167" s="2" t="s">
        <v>175</v>
      </c>
      <c r="D167" s="3">
        <v>5555</v>
      </c>
      <c r="E167" s="3">
        <v>112376</v>
      </c>
    </row>
    <row r="168" spans="1:5">
      <c r="A168" s="2" t="s">
        <v>159</v>
      </c>
      <c r="B168" s="2">
        <v>1445</v>
      </c>
      <c r="C168" s="2" t="s">
        <v>176</v>
      </c>
      <c r="D168" s="3">
        <v>5560</v>
      </c>
      <c r="E168" s="3">
        <v>144250</v>
      </c>
    </row>
    <row r="169" spans="1:5">
      <c r="A169" s="2" t="s">
        <v>159</v>
      </c>
      <c r="B169" s="2">
        <v>1446</v>
      </c>
      <c r="C169" s="2" t="s">
        <v>177</v>
      </c>
      <c r="D169" s="3">
        <v>7023</v>
      </c>
      <c r="E169" s="3">
        <v>139000</v>
      </c>
    </row>
    <row r="170" spans="1:5">
      <c r="A170" s="2" t="s">
        <v>159</v>
      </c>
      <c r="B170" s="2">
        <v>1447</v>
      </c>
      <c r="C170" s="2" t="s">
        <v>178</v>
      </c>
      <c r="D170" s="3">
        <v>5031</v>
      </c>
      <c r="E170" s="3">
        <v>183450</v>
      </c>
    </row>
    <row r="171" spans="1:5">
      <c r="A171" s="2" t="s">
        <v>159</v>
      </c>
      <c r="B171" s="2">
        <v>1452</v>
      </c>
      <c r="C171" s="2" t="s">
        <v>179</v>
      </c>
      <c r="D171" s="3">
        <v>11839</v>
      </c>
      <c r="E171" s="3">
        <v>126200</v>
      </c>
    </row>
    <row r="172" spans="1:5">
      <c r="A172" s="2" t="s">
        <v>159</v>
      </c>
      <c r="B172" s="2">
        <v>1460</v>
      </c>
      <c r="C172" s="2" t="s">
        <v>180</v>
      </c>
      <c r="D172" s="3">
        <v>9076</v>
      </c>
      <c r="E172" s="3">
        <v>112937</v>
      </c>
    </row>
    <row r="173" spans="1:5">
      <c r="A173" s="2" t="s">
        <v>159</v>
      </c>
      <c r="B173" s="2">
        <v>1461</v>
      </c>
      <c r="C173" s="2" t="s">
        <v>181</v>
      </c>
      <c r="D173" s="3">
        <v>9052</v>
      </c>
      <c r="E173" s="3">
        <v>181790</v>
      </c>
    </row>
    <row r="174" spans="1:5">
      <c r="A174" s="2" t="s">
        <v>159</v>
      </c>
      <c r="B174" s="2">
        <v>1462</v>
      </c>
      <c r="C174" s="2" t="s">
        <v>182</v>
      </c>
      <c r="D174" s="3">
        <v>14442</v>
      </c>
      <c r="E174" s="3">
        <v>215689</v>
      </c>
    </row>
    <row r="175" spans="1:5">
      <c r="A175" s="2" t="s">
        <v>159</v>
      </c>
      <c r="B175" s="2">
        <v>1463</v>
      </c>
      <c r="C175" s="2" t="s">
        <v>183</v>
      </c>
      <c r="D175" s="3">
        <v>35155</v>
      </c>
      <c r="E175" s="3">
        <v>291240</v>
      </c>
    </row>
    <row r="176" spans="1:5">
      <c r="A176" s="2" t="s">
        <v>159</v>
      </c>
      <c r="B176" s="2">
        <v>1465</v>
      </c>
      <c r="C176" s="2" t="s">
        <v>184</v>
      </c>
      <c r="D176" s="3">
        <v>10747</v>
      </c>
      <c r="E176" s="3">
        <v>183456</v>
      </c>
    </row>
    <row r="177" spans="1:5">
      <c r="A177" s="2" t="s">
        <v>159</v>
      </c>
      <c r="B177" s="2">
        <v>1466</v>
      </c>
      <c r="C177" s="2" t="s">
        <v>185</v>
      </c>
      <c r="D177" s="3">
        <v>9497</v>
      </c>
      <c r="E177" s="3">
        <v>202727</v>
      </c>
    </row>
    <row r="178" spans="1:5">
      <c r="A178" s="2" t="s">
        <v>159</v>
      </c>
      <c r="B178" s="2">
        <v>1470</v>
      </c>
      <c r="C178" s="2" t="s">
        <v>186</v>
      </c>
      <c r="D178" s="3">
        <v>16088</v>
      </c>
      <c r="E178" s="3">
        <v>132425</v>
      </c>
    </row>
    <row r="179" spans="1:5">
      <c r="A179" s="2" t="s">
        <v>159</v>
      </c>
      <c r="B179" s="2">
        <v>1471</v>
      </c>
      <c r="C179" s="2" t="s">
        <v>187</v>
      </c>
      <c r="D179" s="3">
        <v>13286</v>
      </c>
      <c r="E179" s="3">
        <v>172943.75</v>
      </c>
    </row>
    <row r="180" spans="1:5">
      <c r="A180" s="2" t="s">
        <v>159</v>
      </c>
      <c r="B180" s="2">
        <v>1472</v>
      </c>
      <c r="C180" s="2" t="s">
        <v>188</v>
      </c>
      <c r="D180" s="3">
        <v>11338</v>
      </c>
      <c r="E180" s="3">
        <v>139000</v>
      </c>
    </row>
    <row r="181" spans="1:5">
      <c r="A181" s="2" t="s">
        <v>159</v>
      </c>
      <c r="B181" s="2">
        <v>1473</v>
      </c>
      <c r="C181" s="2" t="s">
        <v>189</v>
      </c>
      <c r="D181" s="3">
        <v>9043</v>
      </c>
      <c r="E181" s="3">
        <v>148889</v>
      </c>
    </row>
    <row r="182" spans="1:5">
      <c r="A182" s="2" t="s">
        <v>159</v>
      </c>
      <c r="B182" s="2">
        <v>1480</v>
      </c>
      <c r="C182" s="2" t="s">
        <v>190</v>
      </c>
      <c r="D182" s="3">
        <v>608993</v>
      </c>
      <c r="E182" s="3">
        <v>365500</v>
      </c>
    </row>
    <row r="183" spans="1:5">
      <c r="A183" s="2" t="s">
        <v>159</v>
      </c>
      <c r="B183" s="2">
        <v>1481</v>
      </c>
      <c r="C183" s="2" t="s">
        <v>191</v>
      </c>
      <c r="D183" s="3">
        <v>71420</v>
      </c>
      <c r="E183" s="3">
        <v>226710</v>
      </c>
    </row>
    <row r="184" spans="1:5">
      <c r="A184" s="2" t="s">
        <v>159</v>
      </c>
      <c r="B184" s="2">
        <v>1482</v>
      </c>
      <c r="C184" s="2" t="s">
        <v>192</v>
      </c>
      <c r="D184" s="3">
        <v>50313</v>
      </c>
      <c r="E184" s="3">
        <v>336070</v>
      </c>
    </row>
    <row r="185" spans="1:5">
      <c r="A185" s="2" t="s">
        <v>159</v>
      </c>
      <c r="B185" s="2">
        <v>1484</v>
      </c>
      <c r="C185" s="2" t="s">
        <v>193</v>
      </c>
      <c r="D185" s="3">
        <v>13907</v>
      </c>
      <c r="E185" s="3">
        <v>322007</v>
      </c>
    </row>
    <row r="186" spans="1:5">
      <c r="A186" s="2" t="s">
        <v>159</v>
      </c>
      <c r="B186" s="2">
        <v>1485</v>
      </c>
      <c r="C186" s="2" t="s">
        <v>194</v>
      </c>
      <c r="D186" s="3">
        <v>57010</v>
      </c>
      <c r="E186" s="3">
        <v>406075</v>
      </c>
    </row>
    <row r="187" spans="1:5">
      <c r="A187" s="2" t="s">
        <v>159</v>
      </c>
      <c r="B187" s="2">
        <v>1486</v>
      </c>
      <c r="C187" s="2" t="s">
        <v>195</v>
      </c>
      <c r="D187" s="3">
        <v>13482</v>
      </c>
      <c r="E187" s="3">
        <v>329019</v>
      </c>
    </row>
    <row r="188" spans="1:5">
      <c r="A188" s="2" t="s">
        <v>159</v>
      </c>
      <c r="B188" s="2">
        <v>1487</v>
      </c>
      <c r="C188" s="2" t="s">
        <v>196</v>
      </c>
      <c r="D188" s="3">
        <v>40041</v>
      </c>
      <c r="E188" s="3">
        <v>232340</v>
      </c>
    </row>
    <row r="189" spans="1:5">
      <c r="A189" s="2" t="s">
        <v>159</v>
      </c>
      <c r="B189" s="2">
        <v>1488</v>
      </c>
      <c r="C189" s="2" t="s">
        <v>197</v>
      </c>
      <c r="D189" s="3">
        <v>59003</v>
      </c>
      <c r="E189" s="3">
        <v>239663</v>
      </c>
    </row>
    <row r="190" spans="1:5">
      <c r="A190" s="2" t="s">
        <v>159</v>
      </c>
      <c r="B190" s="2">
        <v>1489</v>
      </c>
      <c r="C190" s="2" t="s">
        <v>198</v>
      </c>
      <c r="D190" s="3">
        <v>42722</v>
      </c>
      <c r="E190" s="3">
        <v>274540</v>
      </c>
    </row>
    <row r="191" spans="1:5">
      <c r="A191" s="2" t="s">
        <v>159</v>
      </c>
      <c r="B191" s="2">
        <v>1490</v>
      </c>
      <c r="C191" s="2" t="s">
        <v>199</v>
      </c>
      <c r="D191" s="3">
        <v>114872</v>
      </c>
      <c r="E191" s="3">
        <v>141556</v>
      </c>
    </row>
    <row r="192" spans="1:5">
      <c r="A192" s="2" t="s">
        <v>159</v>
      </c>
      <c r="B192" s="2">
        <v>1491</v>
      </c>
      <c r="C192" s="2" t="s">
        <v>200</v>
      </c>
      <c r="D192" s="3">
        <v>24985</v>
      </c>
      <c r="E192" s="3">
        <v>210400</v>
      </c>
    </row>
    <row r="193" spans="1:5">
      <c r="A193" s="2" t="s">
        <v>159</v>
      </c>
      <c r="B193" s="2">
        <v>1492</v>
      </c>
      <c r="C193" s="2" t="s">
        <v>201</v>
      </c>
      <c r="D193" s="3">
        <v>11906</v>
      </c>
      <c r="E193" s="3">
        <v>46313</v>
      </c>
    </row>
    <row r="194" spans="1:5">
      <c r="A194" s="2" t="s">
        <v>159</v>
      </c>
      <c r="B194" s="2">
        <v>1493</v>
      </c>
      <c r="C194" s="2" t="s">
        <v>202</v>
      </c>
      <c r="D194" s="3">
        <v>24583</v>
      </c>
      <c r="E194" s="3">
        <v>192533</v>
      </c>
    </row>
    <row r="195" spans="1:5">
      <c r="A195" s="2" t="s">
        <v>159</v>
      </c>
      <c r="B195" s="2">
        <v>1494</v>
      </c>
      <c r="C195" s="2" t="s">
        <v>203</v>
      </c>
      <c r="D195" s="3">
        <v>40425</v>
      </c>
      <c r="E195" s="3">
        <v>139416</v>
      </c>
    </row>
    <row r="196" spans="1:5">
      <c r="A196" s="2" t="s">
        <v>159</v>
      </c>
      <c r="B196" s="2">
        <v>1495</v>
      </c>
      <c r="C196" s="2" t="s">
        <v>204</v>
      </c>
      <c r="D196" s="3">
        <v>18707</v>
      </c>
      <c r="E196" s="3">
        <v>80198</v>
      </c>
    </row>
    <row r="197" spans="1:5">
      <c r="A197" s="2" t="s">
        <v>159</v>
      </c>
      <c r="B197" s="2">
        <v>1496</v>
      </c>
      <c r="C197" s="2" t="s">
        <v>205</v>
      </c>
      <c r="D197" s="3">
        <v>57995</v>
      </c>
      <c r="E197" s="3">
        <v>149290</v>
      </c>
    </row>
    <row r="198" spans="1:5">
      <c r="A198" s="2" t="s">
        <v>159</v>
      </c>
      <c r="B198" s="2">
        <v>1497</v>
      </c>
      <c r="C198" s="2" t="s">
        <v>206</v>
      </c>
      <c r="D198" s="3">
        <v>9350</v>
      </c>
      <c r="E198" s="3">
        <v>117970</v>
      </c>
    </row>
    <row r="199" spans="1:5">
      <c r="A199" s="2" t="s">
        <v>159</v>
      </c>
      <c r="B199" s="2">
        <v>1498</v>
      </c>
      <c r="C199" s="2" t="s">
        <v>207</v>
      </c>
      <c r="D199" s="3">
        <v>12805</v>
      </c>
      <c r="E199" s="3">
        <v>87400</v>
      </c>
    </row>
    <row r="200" spans="1:5">
      <c r="A200" s="2" t="s">
        <v>159</v>
      </c>
      <c r="B200" s="2">
        <v>1499</v>
      </c>
      <c r="C200" s="2" t="s">
        <v>208</v>
      </c>
      <c r="D200" s="3">
        <v>32806</v>
      </c>
      <c r="E200" s="3">
        <v>137941</v>
      </c>
    </row>
    <row r="201" spans="1:5">
      <c r="A201" s="2" t="s">
        <v>209</v>
      </c>
      <c r="B201" s="2">
        <v>1715</v>
      </c>
      <c r="C201" s="2" t="s">
        <v>210</v>
      </c>
      <c r="D201" s="3">
        <v>12061</v>
      </c>
      <c r="E201" s="3">
        <v>112250</v>
      </c>
    </row>
    <row r="202" spans="1:5">
      <c r="A202" s="2" t="s">
        <v>209</v>
      </c>
      <c r="B202" s="2">
        <v>1730</v>
      </c>
      <c r="C202" s="2" t="s">
        <v>211</v>
      </c>
      <c r="D202" s="3">
        <v>8412</v>
      </c>
      <c r="E202" s="3">
        <v>166084</v>
      </c>
    </row>
    <row r="203" spans="1:5">
      <c r="A203" s="2" t="s">
        <v>209</v>
      </c>
      <c r="B203" s="2">
        <v>1737</v>
      </c>
      <c r="C203" s="2" t="s">
        <v>212</v>
      </c>
      <c r="D203" s="3">
        <v>11321</v>
      </c>
      <c r="E203" s="3">
        <v>216366.25</v>
      </c>
    </row>
    <row r="204" spans="1:5">
      <c r="A204" s="2" t="s">
        <v>209</v>
      </c>
      <c r="B204" s="2">
        <v>1760</v>
      </c>
      <c r="C204" s="2" t="s">
        <v>213</v>
      </c>
      <c r="D204" s="3">
        <v>3788</v>
      </c>
      <c r="E204" s="3">
        <v>135250</v>
      </c>
    </row>
    <row r="205" spans="1:5">
      <c r="A205" s="2" t="s">
        <v>209</v>
      </c>
      <c r="B205" s="2">
        <v>1761</v>
      </c>
      <c r="C205" s="2" t="s">
        <v>214</v>
      </c>
      <c r="D205" s="3">
        <v>16992</v>
      </c>
      <c r="E205" s="3">
        <v>307041</v>
      </c>
    </row>
    <row r="206" spans="1:5">
      <c r="A206" s="2" t="s">
        <v>209</v>
      </c>
      <c r="B206" s="2">
        <v>1762</v>
      </c>
      <c r="C206" s="2" t="s">
        <v>215</v>
      </c>
      <c r="D206" s="3">
        <v>3625</v>
      </c>
      <c r="E206" s="3">
        <v>83035</v>
      </c>
    </row>
    <row r="207" spans="1:5">
      <c r="A207" s="2" t="s">
        <v>209</v>
      </c>
      <c r="B207" s="2">
        <v>1763</v>
      </c>
      <c r="C207" s="2" t="s">
        <v>216</v>
      </c>
      <c r="D207" s="3">
        <v>11520</v>
      </c>
      <c r="E207" s="3">
        <v>133000</v>
      </c>
    </row>
    <row r="208" spans="1:5">
      <c r="A208" s="2" t="s">
        <v>209</v>
      </c>
      <c r="B208" s="2">
        <v>1764</v>
      </c>
      <c r="C208" s="2" t="s">
        <v>217</v>
      </c>
      <c r="D208" s="3">
        <v>9004</v>
      </c>
      <c r="E208" s="3">
        <v>125000</v>
      </c>
    </row>
    <row r="209" spans="1:5">
      <c r="A209" s="2" t="s">
        <v>209</v>
      </c>
      <c r="B209" s="2">
        <v>1765</v>
      </c>
      <c r="C209" s="2" t="s">
        <v>218</v>
      </c>
      <c r="D209" s="3">
        <v>9825</v>
      </c>
      <c r="E209" s="3">
        <v>106100</v>
      </c>
    </row>
    <row r="210" spans="1:5">
      <c r="A210" s="2" t="s">
        <v>209</v>
      </c>
      <c r="B210" s="2">
        <v>1766</v>
      </c>
      <c r="C210" s="2" t="s">
        <v>219</v>
      </c>
      <c r="D210" s="3">
        <v>13356</v>
      </c>
      <c r="E210" s="3">
        <v>170960</v>
      </c>
    </row>
    <row r="211" spans="1:5">
      <c r="A211" s="2" t="s">
        <v>209</v>
      </c>
      <c r="B211" s="2">
        <v>1780</v>
      </c>
      <c r="C211" s="2" t="s">
        <v>220</v>
      </c>
      <c r="D211" s="3">
        <v>98084</v>
      </c>
      <c r="E211" s="3">
        <v>271671</v>
      </c>
    </row>
    <row r="212" spans="1:5">
      <c r="A212" s="2" t="s">
        <v>209</v>
      </c>
      <c r="B212" s="2">
        <v>1781</v>
      </c>
      <c r="C212" s="2" t="s">
        <v>221</v>
      </c>
      <c r="D212" s="3">
        <v>23756</v>
      </c>
      <c r="E212" s="3">
        <v>135890</v>
      </c>
    </row>
    <row r="213" spans="1:5">
      <c r="A213" s="2" t="s">
        <v>209</v>
      </c>
      <c r="B213" s="2">
        <v>1782</v>
      </c>
      <c r="C213" s="2" t="s">
        <v>222</v>
      </c>
      <c r="D213" s="3">
        <v>9776</v>
      </c>
      <c r="E213" s="3">
        <v>110067</v>
      </c>
    </row>
    <row r="214" spans="1:5">
      <c r="A214" s="2" t="s">
        <v>209</v>
      </c>
      <c r="B214" s="2">
        <v>1783</v>
      </c>
      <c r="C214" s="2" t="s">
        <v>223</v>
      </c>
      <c r="D214" s="3">
        <v>11418</v>
      </c>
      <c r="E214" s="3">
        <v>107625</v>
      </c>
    </row>
    <row r="215" spans="1:5">
      <c r="A215" s="2" t="s">
        <v>209</v>
      </c>
      <c r="B215" s="2">
        <v>1784</v>
      </c>
      <c r="C215" s="2" t="s">
        <v>224</v>
      </c>
      <c r="D215" s="3">
        <v>25547</v>
      </c>
      <c r="E215" s="3">
        <v>180096</v>
      </c>
    </row>
    <row r="216" spans="1:5">
      <c r="A216" s="2" t="s">
        <v>209</v>
      </c>
      <c r="B216" s="2">
        <v>1785</v>
      </c>
      <c r="C216" s="2" t="s">
        <v>225</v>
      </c>
      <c r="D216" s="3">
        <v>14899</v>
      </c>
      <c r="E216" s="3">
        <v>117733</v>
      </c>
    </row>
    <row r="217" spans="1:5">
      <c r="A217" s="2" t="s">
        <v>226</v>
      </c>
      <c r="B217" s="2">
        <v>1814</v>
      </c>
      <c r="C217" s="2" t="s">
        <v>227</v>
      </c>
      <c r="D217" s="3">
        <v>8606</v>
      </c>
      <c r="E217" s="3">
        <v>163000</v>
      </c>
    </row>
    <row r="218" spans="1:5">
      <c r="A218" s="2" t="s">
        <v>226</v>
      </c>
      <c r="B218" s="2">
        <v>1860</v>
      </c>
      <c r="C218" s="2" t="s">
        <v>228</v>
      </c>
      <c r="D218" s="3">
        <v>5423</v>
      </c>
      <c r="E218" s="3">
        <v>145000</v>
      </c>
    </row>
    <row r="219" spans="1:5">
      <c r="A219" s="2" t="s">
        <v>226</v>
      </c>
      <c r="B219" s="2">
        <v>1861</v>
      </c>
      <c r="C219" s="2" t="s">
        <v>229</v>
      </c>
      <c r="D219" s="3">
        <v>16120</v>
      </c>
      <c r="E219" s="3">
        <v>184927</v>
      </c>
    </row>
    <row r="220" spans="1:5">
      <c r="A220" s="2" t="s">
        <v>226</v>
      </c>
      <c r="B220" s="2">
        <v>1862</v>
      </c>
      <c r="C220" s="2" t="s">
        <v>230</v>
      </c>
      <c r="D220" s="3">
        <v>9278</v>
      </c>
      <c r="E220" s="3">
        <v>152870</v>
      </c>
    </row>
    <row r="221" spans="1:5">
      <c r="A221" s="2" t="s">
        <v>226</v>
      </c>
      <c r="B221" s="2">
        <v>1863</v>
      </c>
      <c r="C221" s="2" t="s">
        <v>231</v>
      </c>
      <c r="D221" s="3">
        <v>6321</v>
      </c>
      <c r="E221" s="3">
        <v>159145</v>
      </c>
    </row>
    <row r="222" spans="1:5">
      <c r="A222" s="2" t="s">
        <v>226</v>
      </c>
      <c r="B222" s="2">
        <v>1864</v>
      </c>
      <c r="C222" s="2" t="s">
        <v>232</v>
      </c>
      <c r="D222" s="3">
        <v>4369</v>
      </c>
      <c r="E222" s="3">
        <v>159145</v>
      </c>
    </row>
    <row r="223" spans="1:5">
      <c r="A223" s="2" t="s">
        <v>226</v>
      </c>
      <c r="B223" s="2">
        <v>1880</v>
      </c>
      <c r="C223" s="2" t="s">
        <v>233</v>
      </c>
      <c r="D223" s="3">
        <v>160140</v>
      </c>
      <c r="E223" s="3">
        <v>220250</v>
      </c>
    </row>
    <row r="224" spans="1:5">
      <c r="A224" s="2" t="s">
        <v>226</v>
      </c>
      <c r="B224" s="2">
        <v>1881</v>
      </c>
      <c r="C224" s="2" t="s">
        <v>234</v>
      </c>
      <c r="D224" s="3">
        <v>22681</v>
      </c>
      <c r="E224" s="3">
        <v>211514</v>
      </c>
    </row>
    <row r="225" spans="1:5">
      <c r="A225" s="2" t="s">
        <v>226</v>
      </c>
      <c r="B225" s="2">
        <v>1882</v>
      </c>
      <c r="C225" s="2" t="s">
        <v>235</v>
      </c>
      <c r="D225" s="3">
        <v>11477</v>
      </c>
      <c r="E225" s="3">
        <v>204100</v>
      </c>
    </row>
    <row r="226" spans="1:5">
      <c r="A226" s="2" t="s">
        <v>226</v>
      </c>
      <c r="B226" s="2">
        <v>1883</v>
      </c>
      <c r="C226" s="2" t="s">
        <v>236</v>
      </c>
      <c r="D226" s="3">
        <v>30180</v>
      </c>
      <c r="E226" s="3">
        <v>209250</v>
      </c>
    </row>
    <row r="227" spans="1:5">
      <c r="A227" s="2" t="s">
        <v>226</v>
      </c>
      <c r="B227" s="2">
        <v>1884</v>
      </c>
      <c r="C227" s="2" t="s">
        <v>237</v>
      </c>
      <c r="D227" s="3">
        <v>10639</v>
      </c>
      <c r="E227" s="3">
        <v>159145</v>
      </c>
    </row>
    <row r="228" spans="1:5">
      <c r="A228" s="2" t="s">
        <v>226</v>
      </c>
      <c r="B228" s="2">
        <v>1885</v>
      </c>
      <c r="C228" s="2" t="s">
        <v>238</v>
      </c>
      <c r="D228" s="3">
        <v>23141</v>
      </c>
      <c r="E228" s="3">
        <v>159145</v>
      </c>
    </row>
    <row r="229" spans="1:5">
      <c r="A229" s="2" t="s">
        <v>239</v>
      </c>
      <c r="B229" s="2">
        <v>1904</v>
      </c>
      <c r="C229" s="2" t="s">
        <v>240</v>
      </c>
      <c r="D229" s="3">
        <v>4256</v>
      </c>
      <c r="E229" s="3">
        <v>175000</v>
      </c>
    </row>
    <row r="230" spans="1:5">
      <c r="A230" s="2" t="s">
        <v>239</v>
      </c>
      <c r="B230" s="2">
        <v>1907</v>
      </c>
      <c r="C230" s="2" t="s">
        <v>241</v>
      </c>
      <c r="D230" s="3">
        <v>9845</v>
      </c>
      <c r="E230" s="3">
        <v>155939</v>
      </c>
    </row>
    <row r="231" spans="1:5">
      <c r="A231" s="2" t="s">
        <v>239</v>
      </c>
      <c r="B231" s="2">
        <v>1960</v>
      </c>
      <c r="C231" s="2" t="s">
        <v>242</v>
      </c>
      <c r="D231" s="3">
        <v>8694</v>
      </c>
      <c r="E231" s="3">
        <v>141862.70000000001</v>
      </c>
    </row>
    <row r="232" spans="1:5">
      <c r="A232" s="2" t="s">
        <v>239</v>
      </c>
      <c r="B232" s="2">
        <v>1961</v>
      </c>
      <c r="C232" s="2" t="s">
        <v>243</v>
      </c>
      <c r="D232" s="3">
        <v>16653</v>
      </c>
      <c r="E232" s="3">
        <v>255945</v>
      </c>
    </row>
    <row r="233" spans="1:5">
      <c r="A233" s="2" t="s">
        <v>239</v>
      </c>
      <c r="B233" s="2">
        <v>1962</v>
      </c>
      <c r="C233" s="2" t="s">
        <v>244</v>
      </c>
      <c r="D233" s="3">
        <v>5452</v>
      </c>
      <c r="E233" s="3">
        <v>223403</v>
      </c>
    </row>
    <row r="234" spans="1:5">
      <c r="A234" s="2" t="s">
        <v>239</v>
      </c>
      <c r="B234" s="2">
        <v>1980</v>
      </c>
      <c r="C234" s="2" t="s">
        <v>245</v>
      </c>
      <c r="D234" s="3">
        <v>160634</v>
      </c>
      <c r="E234" s="3">
        <v>220386</v>
      </c>
    </row>
    <row r="235" spans="1:5">
      <c r="A235" s="2" t="s">
        <v>239</v>
      </c>
      <c r="B235" s="2">
        <v>1981</v>
      </c>
      <c r="C235" s="2" t="s">
        <v>246</v>
      </c>
      <c r="D235" s="3">
        <v>22843</v>
      </c>
      <c r="E235" s="3">
        <v>122745</v>
      </c>
    </row>
    <row r="236" spans="1:5">
      <c r="A236" s="2" t="s">
        <v>239</v>
      </c>
      <c r="B236" s="2">
        <v>1982</v>
      </c>
      <c r="C236" s="2" t="s">
        <v>247</v>
      </c>
      <c r="D236" s="3">
        <v>13072</v>
      </c>
      <c r="E236" s="3">
        <v>146000</v>
      </c>
    </row>
    <row r="237" spans="1:5">
      <c r="A237" s="2" t="s">
        <v>239</v>
      </c>
      <c r="B237" s="2">
        <v>1983</v>
      </c>
      <c r="C237" s="2" t="s">
        <v>248</v>
      </c>
      <c r="D237" s="3">
        <v>25729</v>
      </c>
      <c r="E237" s="3">
        <v>239800</v>
      </c>
    </row>
    <row r="238" spans="1:5">
      <c r="A238" s="2" t="s">
        <v>239</v>
      </c>
      <c r="B238" s="2">
        <v>1984</v>
      </c>
      <c r="C238" s="2" t="s">
        <v>249</v>
      </c>
      <c r="D238" s="3">
        <v>13980</v>
      </c>
      <c r="E238" s="3">
        <v>234554</v>
      </c>
    </row>
    <row r="239" spans="1:5">
      <c r="A239" s="2" t="s">
        <v>250</v>
      </c>
      <c r="B239" s="2">
        <v>2021</v>
      </c>
      <c r="C239" s="2" t="s">
        <v>251</v>
      </c>
      <c r="D239" s="3">
        <v>6752</v>
      </c>
      <c r="E239" s="3">
        <v>248459</v>
      </c>
    </row>
    <row r="240" spans="1:5">
      <c r="A240" s="2" t="s">
        <v>250</v>
      </c>
      <c r="B240" s="2">
        <v>2023</v>
      </c>
      <c r="C240" s="2" t="s">
        <v>252</v>
      </c>
      <c r="D240" s="3">
        <v>10254</v>
      </c>
      <c r="E240" s="3">
        <v>237637</v>
      </c>
    </row>
    <row r="241" spans="1:5">
      <c r="A241" s="2" t="s">
        <v>250</v>
      </c>
      <c r="B241" s="2">
        <v>2026</v>
      </c>
      <c r="C241" s="2" t="s">
        <v>253</v>
      </c>
      <c r="D241" s="3">
        <v>10384</v>
      </c>
      <c r="E241" s="3">
        <v>248432</v>
      </c>
    </row>
    <row r="242" spans="1:5">
      <c r="A242" s="2" t="s">
        <v>250</v>
      </c>
      <c r="B242" s="2">
        <v>2029</v>
      </c>
      <c r="C242" s="2" t="s">
        <v>254</v>
      </c>
      <c r="D242" s="3">
        <v>16137</v>
      </c>
      <c r="E242" s="3">
        <v>329277</v>
      </c>
    </row>
    <row r="243" spans="1:5">
      <c r="A243" s="2" t="s">
        <v>250</v>
      </c>
      <c r="B243" s="2">
        <v>2031</v>
      </c>
      <c r="C243" s="2" t="s">
        <v>255</v>
      </c>
      <c r="D243" s="3">
        <v>10998</v>
      </c>
      <c r="E243" s="3">
        <v>342655</v>
      </c>
    </row>
    <row r="244" spans="1:5">
      <c r="A244" s="2" t="s">
        <v>250</v>
      </c>
      <c r="B244" s="2">
        <v>2034</v>
      </c>
      <c r="C244" s="2" t="s">
        <v>256</v>
      </c>
      <c r="D244" s="3">
        <v>6851</v>
      </c>
      <c r="E244" s="3">
        <v>330750</v>
      </c>
    </row>
    <row r="245" spans="1:5">
      <c r="A245" s="2" t="s">
        <v>250</v>
      </c>
      <c r="B245" s="2">
        <v>2039</v>
      </c>
      <c r="C245" s="2" t="s">
        <v>257</v>
      </c>
      <c r="D245" s="3">
        <v>6882</v>
      </c>
      <c r="E245" s="3">
        <v>207363</v>
      </c>
    </row>
    <row r="246" spans="1:5">
      <c r="A246" s="2" t="s">
        <v>250</v>
      </c>
      <c r="B246" s="2">
        <v>2061</v>
      </c>
      <c r="C246" s="2" t="s">
        <v>258</v>
      </c>
      <c r="D246" s="3">
        <v>10823</v>
      </c>
      <c r="E246" s="3">
        <v>180000</v>
      </c>
    </row>
    <row r="247" spans="1:5">
      <c r="A247" s="2" t="s">
        <v>250</v>
      </c>
      <c r="B247" s="2">
        <v>2062</v>
      </c>
      <c r="C247" s="2" t="s">
        <v>259</v>
      </c>
      <c r="D247" s="3">
        <v>20540</v>
      </c>
      <c r="E247" s="3">
        <v>256800</v>
      </c>
    </row>
    <row r="248" spans="1:5">
      <c r="A248" s="2" t="s">
        <v>250</v>
      </c>
      <c r="B248" s="2">
        <v>2080</v>
      </c>
      <c r="C248" s="2" t="s">
        <v>260</v>
      </c>
      <c r="D248" s="3">
        <v>59945</v>
      </c>
      <c r="E248" s="3">
        <v>273431</v>
      </c>
    </row>
    <row r="249" spans="1:5">
      <c r="A249" s="2" t="s">
        <v>250</v>
      </c>
      <c r="B249" s="2">
        <v>2081</v>
      </c>
      <c r="C249" s="2" t="s">
        <v>261</v>
      </c>
      <c r="D249" s="3">
        <v>51425</v>
      </c>
      <c r="E249" s="3">
        <v>160000</v>
      </c>
    </row>
    <row r="250" spans="1:5">
      <c r="A250" s="2" t="s">
        <v>250</v>
      </c>
      <c r="B250" s="2">
        <v>2082</v>
      </c>
      <c r="C250" s="2" t="s">
        <v>262</v>
      </c>
      <c r="D250" s="3">
        <v>11223</v>
      </c>
      <c r="E250" s="3">
        <v>187000</v>
      </c>
    </row>
    <row r="251" spans="1:5">
      <c r="A251" s="2" t="s">
        <v>250</v>
      </c>
      <c r="B251" s="2">
        <v>2083</v>
      </c>
      <c r="C251" s="2" t="s">
        <v>263</v>
      </c>
      <c r="D251" s="3">
        <v>15281</v>
      </c>
      <c r="E251" s="3">
        <v>213306</v>
      </c>
    </row>
    <row r="252" spans="1:5">
      <c r="A252" s="2" t="s">
        <v>250</v>
      </c>
      <c r="B252" s="2">
        <v>2084</v>
      </c>
      <c r="C252" s="2" t="s">
        <v>264</v>
      </c>
      <c r="D252" s="3">
        <v>22417</v>
      </c>
      <c r="E252" s="3">
        <v>162750</v>
      </c>
    </row>
    <row r="253" spans="1:5">
      <c r="A253" s="2" t="s">
        <v>250</v>
      </c>
      <c r="B253" s="2">
        <v>2085</v>
      </c>
      <c r="C253" s="2" t="s">
        <v>265</v>
      </c>
      <c r="D253" s="3">
        <v>26634</v>
      </c>
      <c r="E253" s="3">
        <v>188120</v>
      </c>
    </row>
    <row r="254" spans="1:5">
      <c r="A254" s="2" t="s">
        <v>266</v>
      </c>
      <c r="B254" s="2">
        <v>2101</v>
      </c>
      <c r="C254" s="2" t="s">
        <v>267</v>
      </c>
      <c r="D254" s="3">
        <v>5715</v>
      </c>
      <c r="E254" s="3">
        <v>177000</v>
      </c>
    </row>
    <row r="255" spans="1:5">
      <c r="A255" s="2" t="s">
        <v>266</v>
      </c>
      <c r="B255" s="2">
        <v>2104</v>
      </c>
      <c r="C255" s="2" t="s">
        <v>268</v>
      </c>
      <c r="D255" s="3">
        <v>9281</v>
      </c>
      <c r="E255" s="3">
        <v>177000</v>
      </c>
    </row>
    <row r="256" spans="1:5">
      <c r="A256" s="2" t="s">
        <v>266</v>
      </c>
      <c r="B256" s="2">
        <v>2121</v>
      </c>
      <c r="C256" s="2" t="s">
        <v>269</v>
      </c>
      <c r="D256" s="3">
        <v>11341</v>
      </c>
      <c r="E256" s="3">
        <v>116289</v>
      </c>
    </row>
    <row r="257" spans="1:5">
      <c r="A257" s="2" t="s">
        <v>266</v>
      </c>
      <c r="B257" s="2">
        <v>2132</v>
      </c>
      <c r="C257" s="2" t="s">
        <v>270</v>
      </c>
      <c r="D257" s="3">
        <v>9262</v>
      </c>
      <c r="E257" s="3">
        <v>157500</v>
      </c>
    </row>
    <row r="258" spans="1:5">
      <c r="A258" s="2" t="s">
        <v>266</v>
      </c>
      <c r="B258" s="2">
        <v>2161</v>
      </c>
      <c r="C258" s="2" t="s">
        <v>271</v>
      </c>
      <c r="D258" s="3">
        <v>18445</v>
      </c>
      <c r="E258" s="3">
        <v>170700</v>
      </c>
    </row>
    <row r="259" spans="1:5">
      <c r="A259" s="2" t="s">
        <v>266</v>
      </c>
      <c r="B259" s="2">
        <v>2180</v>
      </c>
      <c r="C259" s="2" t="s">
        <v>272</v>
      </c>
      <c r="D259" s="3">
        <v>103838</v>
      </c>
      <c r="E259" s="3">
        <v>170467</v>
      </c>
    </row>
    <row r="260" spans="1:5">
      <c r="A260" s="2" t="s">
        <v>266</v>
      </c>
      <c r="B260" s="2">
        <v>2181</v>
      </c>
      <c r="C260" s="2" t="s">
        <v>273</v>
      </c>
      <c r="D260" s="3">
        <v>38360</v>
      </c>
      <c r="E260" s="3">
        <v>156069</v>
      </c>
    </row>
    <row r="261" spans="1:5">
      <c r="A261" s="2" t="s">
        <v>266</v>
      </c>
      <c r="B261" s="2">
        <v>2182</v>
      </c>
      <c r="C261" s="2" t="s">
        <v>274</v>
      </c>
      <c r="D261" s="3">
        <v>24545</v>
      </c>
      <c r="E261" s="3">
        <v>176340</v>
      </c>
    </row>
    <row r="262" spans="1:5">
      <c r="A262" s="2" t="s">
        <v>266</v>
      </c>
      <c r="B262" s="2">
        <v>2183</v>
      </c>
      <c r="C262" s="2" t="s">
        <v>275</v>
      </c>
      <c r="D262" s="3">
        <v>26243</v>
      </c>
      <c r="E262" s="3">
        <v>159500</v>
      </c>
    </row>
    <row r="263" spans="1:5">
      <c r="A263" s="2" t="s">
        <v>266</v>
      </c>
      <c r="B263" s="2">
        <v>2184</v>
      </c>
      <c r="C263" s="2" t="s">
        <v>276</v>
      </c>
      <c r="D263" s="3">
        <v>37528</v>
      </c>
      <c r="E263" s="3">
        <v>95000</v>
      </c>
    </row>
    <row r="264" spans="1:5">
      <c r="A264" s="2" t="s">
        <v>277</v>
      </c>
      <c r="B264" s="2">
        <v>2260</v>
      </c>
      <c r="C264" s="2" t="s">
        <v>278</v>
      </c>
      <c r="D264" s="3">
        <v>9044</v>
      </c>
      <c r="E264" s="3">
        <v>150000</v>
      </c>
    </row>
    <row r="265" spans="1:5">
      <c r="A265" s="2" t="s">
        <v>277</v>
      </c>
      <c r="B265" s="2">
        <v>2262</v>
      </c>
      <c r="C265" s="2" t="s">
        <v>279</v>
      </c>
      <c r="D265" s="3">
        <v>17521</v>
      </c>
      <c r="E265" s="3">
        <v>163000</v>
      </c>
    </row>
    <row r="266" spans="1:5">
      <c r="A266" s="2" t="s">
        <v>277</v>
      </c>
      <c r="B266" s="2">
        <v>2280</v>
      </c>
      <c r="C266" s="2" t="s">
        <v>280</v>
      </c>
      <c r="D266" s="3">
        <v>24515</v>
      </c>
      <c r="E266" s="3">
        <v>137581</v>
      </c>
    </row>
    <row r="267" spans="1:5">
      <c r="A267" s="2" t="s">
        <v>277</v>
      </c>
      <c r="B267" s="2">
        <v>2281</v>
      </c>
      <c r="C267" s="2" t="s">
        <v>281</v>
      </c>
      <c r="D267" s="3">
        <v>99048</v>
      </c>
      <c r="E267" s="3">
        <v>194000</v>
      </c>
    </row>
    <row r="268" spans="1:5">
      <c r="A268" s="2" t="s">
        <v>277</v>
      </c>
      <c r="B268" s="2">
        <v>2282</v>
      </c>
      <c r="C268" s="2" t="s">
        <v>282</v>
      </c>
      <c r="D268" s="3">
        <v>17491</v>
      </c>
      <c r="E268" s="3">
        <v>97634</v>
      </c>
    </row>
    <row r="269" spans="1:5">
      <c r="A269" s="2" t="s">
        <v>277</v>
      </c>
      <c r="B269" s="2">
        <v>2283</v>
      </c>
      <c r="C269" s="2" t="s">
        <v>283</v>
      </c>
      <c r="D269" s="3">
        <v>18396</v>
      </c>
      <c r="E269" s="3">
        <v>95521</v>
      </c>
    </row>
    <row r="270" spans="1:5">
      <c r="A270" s="2" t="s">
        <v>277</v>
      </c>
      <c r="B270" s="2">
        <v>2284</v>
      </c>
      <c r="C270" s="2" t="s">
        <v>284</v>
      </c>
      <c r="D270" s="3">
        <v>55443</v>
      </c>
      <c r="E270" s="3">
        <v>194858</v>
      </c>
    </row>
    <row r="271" spans="1:5">
      <c r="A271" s="2" t="s">
        <v>285</v>
      </c>
      <c r="B271" s="2">
        <v>2303</v>
      </c>
      <c r="C271" s="2" t="s">
        <v>286</v>
      </c>
      <c r="D271" s="3">
        <v>5146</v>
      </c>
      <c r="E271" s="3">
        <v>84826</v>
      </c>
    </row>
    <row r="272" spans="1:5">
      <c r="A272" s="2" t="s">
        <v>285</v>
      </c>
      <c r="B272" s="2">
        <v>2305</v>
      </c>
      <c r="C272" s="2" t="s">
        <v>287</v>
      </c>
      <c r="D272" s="3">
        <v>6035</v>
      </c>
      <c r="E272" s="3">
        <v>96853</v>
      </c>
    </row>
    <row r="273" spans="1:5">
      <c r="A273" s="2" t="s">
        <v>285</v>
      </c>
      <c r="B273" s="2">
        <v>2309</v>
      </c>
      <c r="C273" s="2" t="s">
        <v>288</v>
      </c>
      <c r="D273" s="3">
        <v>15680</v>
      </c>
      <c r="E273" s="3">
        <v>182223.93</v>
      </c>
    </row>
    <row r="274" spans="1:5">
      <c r="A274" s="2" t="s">
        <v>285</v>
      </c>
      <c r="B274" s="2">
        <v>2313</v>
      </c>
      <c r="C274" s="2" t="s">
        <v>289</v>
      </c>
      <c r="D274" s="3">
        <v>11023</v>
      </c>
      <c r="E274" s="3">
        <v>159725</v>
      </c>
    </row>
    <row r="275" spans="1:5">
      <c r="A275" s="2" t="s">
        <v>285</v>
      </c>
      <c r="B275" s="2">
        <v>2321</v>
      </c>
      <c r="C275" s="2" t="s">
        <v>290</v>
      </c>
      <c r="D275" s="3">
        <v>12693</v>
      </c>
      <c r="E275" s="3">
        <v>195113</v>
      </c>
    </row>
    <row r="276" spans="1:5">
      <c r="A276" s="2" t="s">
        <v>285</v>
      </c>
      <c r="B276" s="2">
        <v>2326</v>
      </c>
      <c r="C276" s="2" t="s">
        <v>291</v>
      </c>
      <c r="D276" s="3">
        <v>7108</v>
      </c>
      <c r="E276" s="3">
        <v>228560</v>
      </c>
    </row>
    <row r="277" spans="1:5">
      <c r="A277" s="2" t="s">
        <v>285</v>
      </c>
      <c r="B277" s="2">
        <v>2361</v>
      </c>
      <c r="C277" s="2" t="s">
        <v>292</v>
      </c>
      <c r="D277" s="3">
        <v>10175</v>
      </c>
      <c r="E277" s="3">
        <v>228560</v>
      </c>
    </row>
    <row r="278" spans="1:5">
      <c r="A278" s="2" t="s">
        <v>285</v>
      </c>
      <c r="B278" s="2">
        <v>2380</v>
      </c>
      <c r="C278" s="2" t="s">
        <v>293</v>
      </c>
      <c r="D278" s="3">
        <v>64979</v>
      </c>
      <c r="E278" s="3">
        <v>139670</v>
      </c>
    </row>
    <row r="279" spans="1:5">
      <c r="A279" s="2" t="s">
        <v>294</v>
      </c>
      <c r="B279" s="2">
        <v>2401</v>
      </c>
      <c r="C279" s="2" t="s">
        <v>295</v>
      </c>
      <c r="D279" s="3">
        <v>6942</v>
      </c>
      <c r="E279" s="3">
        <v>126580</v>
      </c>
    </row>
    <row r="280" spans="1:5">
      <c r="A280" s="2" t="s">
        <v>294</v>
      </c>
      <c r="B280" s="2">
        <v>2403</v>
      </c>
      <c r="C280" s="2" t="s">
        <v>296</v>
      </c>
      <c r="D280" s="3">
        <v>2359</v>
      </c>
      <c r="E280" s="3">
        <v>107721</v>
      </c>
    </row>
    <row r="281" spans="1:5">
      <c r="A281" s="2" t="s">
        <v>294</v>
      </c>
      <c r="B281" s="2">
        <v>2404</v>
      </c>
      <c r="C281" s="2" t="s">
        <v>297</v>
      </c>
      <c r="D281" s="3">
        <v>5417</v>
      </c>
      <c r="E281" s="3">
        <v>160190</v>
      </c>
    </row>
    <row r="282" spans="1:5">
      <c r="A282" s="2" t="s">
        <v>294</v>
      </c>
      <c r="B282" s="2">
        <v>2409</v>
      </c>
      <c r="C282" s="2" t="s">
        <v>298</v>
      </c>
      <c r="D282" s="3">
        <v>6690</v>
      </c>
      <c r="E282" s="3">
        <v>151368</v>
      </c>
    </row>
    <row r="283" spans="1:5">
      <c r="A283" s="2" t="s">
        <v>294</v>
      </c>
      <c r="B283" s="2">
        <v>2417</v>
      </c>
      <c r="C283" s="2" t="s">
        <v>299</v>
      </c>
      <c r="D283" s="3">
        <v>3968</v>
      </c>
      <c r="E283" s="3">
        <v>114000</v>
      </c>
    </row>
    <row r="284" spans="1:5">
      <c r="A284" s="2" t="s">
        <v>294</v>
      </c>
      <c r="B284" s="2">
        <v>2418</v>
      </c>
      <c r="C284" s="2" t="s">
        <v>300</v>
      </c>
      <c r="D284" s="3">
        <v>2962</v>
      </c>
      <c r="E284" s="3">
        <v>97000</v>
      </c>
    </row>
    <row r="285" spans="1:5">
      <c r="A285" s="2" t="s">
        <v>294</v>
      </c>
      <c r="B285" s="2">
        <v>2421</v>
      </c>
      <c r="C285" s="2" t="s">
        <v>301</v>
      </c>
      <c r="D285" s="3">
        <v>5577</v>
      </c>
      <c r="E285" s="3">
        <v>80028</v>
      </c>
    </row>
    <row r="286" spans="1:5">
      <c r="A286" s="2" t="s">
        <v>294</v>
      </c>
      <c r="B286" s="2">
        <v>2422</v>
      </c>
      <c r="C286" s="2" t="s">
        <v>302</v>
      </c>
      <c r="D286" s="3">
        <v>2357</v>
      </c>
      <c r="E286" s="3">
        <v>58556</v>
      </c>
    </row>
    <row r="287" spans="1:5">
      <c r="A287" s="2" t="s">
        <v>294</v>
      </c>
      <c r="B287" s="2">
        <v>2425</v>
      </c>
      <c r="C287" s="2" t="s">
        <v>303</v>
      </c>
      <c r="D287" s="3">
        <v>2294</v>
      </c>
      <c r="E287" s="3">
        <v>140650</v>
      </c>
    </row>
    <row r="288" spans="1:5">
      <c r="A288" s="2" t="s">
        <v>294</v>
      </c>
      <c r="B288" s="2">
        <v>2460</v>
      </c>
      <c r="C288" s="2" t="s">
        <v>304</v>
      </c>
      <c r="D288" s="3">
        <v>9132</v>
      </c>
      <c r="E288" s="3">
        <v>121374.39999999999</v>
      </c>
    </row>
    <row r="289" spans="1:5">
      <c r="A289" s="2" t="s">
        <v>294</v>
      </c>
      <c r="B289" s="2">
        <v>2462</v>
      </c>
      <c r="C289" s="2" t="s">
        <v>305</v>
      </c>
      <c r="D289" s="3">
        <v>6229</v>
      </c>
      <c r="E289" s="3">
        <v>206802.5</v>
      </c>
    </row>
    <row r="290" spans="1:5">
      <c r="A290" s="2" t="s">
        <v>294</v>
      </c>
      <c r="B290" s="2">
        <v>2463</v>
      </c>
      <c r="C290" s="2" t="s">
        <v>306</v>
      </c>
      <c r="D290" s="3">
        <v>2694</v>
      </c>
      <c r="E290" s="3">
        <v>223677</v>
      </c>
    </row>
    <row r="291" spans="1:5">
      <c r="A291" s="2" t="s">
        <v>294</v>
      </c>
      <c r="B291" s="2">
        <v>2480</v>
      </c>
      <c r="C291" s="2" t="s">
        <v>307</v>
      </c>
      <c r="D291" s="3">
        <v>134249</v>
      </c>
      <c r="E291" s="3">
        <v>251850</v>
      </c>
    </row>
    <row r="292" spans="1:5">
      <c r="A292" s="2" t="s">
        <v>294</v>
      </c>
      <c r="B292" s="2">
        <v>2481</v>
      </c>
      <c r="C292" s="2" t="s">
        <v>308</v>
      </c>
      <c r="D292" s="3">
        <v>12118</v>
      </c>
      <c r="E292" s="3">
        <v>107975</v>
      </c>
    </row>
    <row r="293" spans="1:5">
      <c r="A293" s="2" t="s">
        <v>294</v>
      </c>
      <c r="B293" s="2">
        <v>2482</v>
      </c>
      <c r="C293" s="2" t="s">
        <v>309</v>
      </c>
      <c r="D293" s="3">
        <v>78150</v>
      </c>
      <c r="E293" s="3">
        <v>179925</v>
      </c>
    </row>
    <row r="294" spans="1:5">
      <c r="A294" s="2" t="s">
        <v>310</v>
      </c>
      <c r="B294" s="2">
        <v>2505</v>
      </c>
      <c r="C294" s="2" t="s">
        <v>311</v>
      </c>
      <c r="D294" s="3">
        <v>6089</v>
      </c>
      <c r="E294" s="3">
        <v>94029</v>
      </c>
    </row>
    <row r="295" spans="1:5">
      <c r="A295" s="2" t="s">
        <v>310</v>
      </c>
      <c r="B295" s="2">
        <v>2506</v>
      </c>
      <c r="C295" s="2" t="s">
        <v>312</v>
      </c>
      <c r="D295" s="3">
        <v>2599</v>
      </c>
      <c r="E295" s="3">
        <v>174025</v>
      </c>
    </row>
    <row r="296" spans="1:5">
      <c r="A296" s="2" t="s">
        <v>310</v>
      </c>
      <c r="B296" s="2">
        <v>2510</v>
      </c>
      <c r="C296" s="2" t="s">
        <v>313</v>
      </c>
      <c r="D296" s="3">
        <v>4701</v>
      </c>
      <c r="E296" s="3">
        <v>165822</v>
      </c>
    </row>
    <row r="297" spans="1:5">
      <c r="A297" s="2" t="s">
        <v>310</v>
      </c>
      <c r="B297" s="2">
        <v>2513</v>
      </c>
      <c r="C297" s="2" t="s">
        <v>314</v>
      </c>
      <c r="D297" s="3">
        <v>3201</v>
      </c>
      <c r="E297" s="3">
        <v>44000</v>
      </c>
    </row>
    <row r="298" spans="1:5">
      <c r="A298" s="2" t="s">
        <v>310</v>
      </c>
      <c r="B298" s="2">
        <v>2514</v>
      </c>
      <c r="C298" s="2" t="s">
        <v>315</v>
      </c>
      <c r="D298" s="3">
        <v>15391</v>
      </c>
      <c r="E298" s="3">
        <v>155611.5</v>
      </c>
    </row>
    <row r="299" spans="1:5">
      <c r="A299" s="2" t="s">
        <v>310</v>
      </c>
      <c r="B299" s="2">
        <v>2518</v>
      </c>
      <c r="C299" s="2" t="s">
        <v>316</v>
      </c>
      <c r="D299" s="3">
        <v>4057</v>
      </c>
      <c r="E299" s="3">
        <v>97600</v>
      </c>
    </row>
    <row r="300" spans="1:5">
      <c r="A300" s="2" t="s">
        <v>310</v>
      </c>
      <c r="B300" s="2">
        <v>2521</v>
      </c>
      <c r="C300" s="2" t="s">
        <v>317</v>
      </c>
      <c r="D300" s="3">
        <v>5857</v>
      </c>
      <c r="E300" s="3">
        <v>172807</v>
      </c>
    </row>
    <row r="301" spans="1:5">
      <c r="A301" s="2" t="s">
        <v>310</v>
      </c>
      <c r="B301" s="2">
        <v>2523</v>
      </c>
      <c r="C301" s="2" t="s">
        <v>318</v>
      </c>
      <c r="D301" s="3">
        <v>17233</v>
      </c>
      <c r="E301" s="3">
        <v>229410</v>
      </c>
    </row>
    <row r="302" spans="1:5">
      <c r="A302" s="2" t="s">
        <v>310</v>
      </c>
      <c r="B302" s="2">
        <v>2560</v>
      </c>
      <c r="C302" s="2" t="s">
        <v>319</v>
      </c>
      <c r="D302" s="3">
        <v>7774</v>
      </c>
      <c r="E302" s="3">
        <v>187666</v>
      </c>
    </row>
    <row r="303" spans="1:5">
      <c r="A303" s="2" t="s">
        <v>310</v>
      </c>
      <c r="B303" s="2">
        <v>2580</v>
      </c>
      <c r="C303" s="2" t="s">
        <v>320</v>
      </c>
      <c r="D303" s="3">
        <v>79645</v>
      </c>
      <c r="E303" s="3">
        <v>183439</v>
      </c>
    </row>
    <row r="304" spans="1:5">
      <c r="A304" s="2" t="s">
        <v>310</v>
      </c>
      <c r="B304" s="2">
        <v>2581</v>
      </c>
      <c r="C304" s="2" t="s">
        <v>321</v>
      </c>
      <c r="D304" s="3">
        <v>42447</v>
      </c>
      <c r="E304" s="3">
        <v>180870</v>
      </c>
    </row>
    <row r="305" spans="1:5">
      <c r="A305" s="2" t="s">
        <v>310</v>
      </c>
      <c r="B305" s="2">
        <v>2582</v>
      </c>
      <c r="C305" s="2" t="s">
        <v>322</v>
      </c>
      <c r="D305" s="3">
        <v>28049</v>
      </c>
      <c r="E305" s="3">
        <v>187416</v>
      </c>
    </row>
    <row r="306" spans="1:5">
      <c r="A306" s="2" t="s">
        <v>310</v>
      </c>
      <c r="B306" s="2">
        <v>2583</v>
      </c>
      <c r="C306" s="2" t="s">
        <v>323</v>
      </c>
      <c r="D306" s="3">
        <v>9151</v>
      </c>
      <c r="E306" s="3">
        <v>108385</v>
      </c>
    </row>
    <row r="307" spans="1:5">
      <c r="A307" s="2" t="s">
        <v>310</v>
      </c>
      <c r="B307" s="2">
        <v>2584</v>
      </c>
      <c r="C307" s="2" t="s">
        <v>324</v>
      </c>
      <c r="D307" s="3">
        <v>22426</v>
      </c>
      <c r="E307" s="3">
        <v>243502</v>
      </c>
    </row>
  </sheetData>
  <autoFilter ref="A18:E18" xr:uid="{00000000-0001-0000-0000-000000000000}">
    <sortState xmlns:xlrd2="http://schemas.microsoft.com/office/spreadsheetml/2017/richdata2" ref="A19:E307">
      <sortCondition ref="B18"/>
    </sortState>
  </autoFilter>
  <mergeCells count="1">
    <mergeCell ref="A9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A3BA-CB37-4769-A741-B14BD3EC65D2}">
  <dimension ref="A1:E307"/>
  <sheetViews>
    <sheetView workbookViewId="0">
      <selection activeCell="H13" sqref="H13"/>
    </sheetView>
  </sheetViews>
  <sheetFormatPr defaultRowHeight="15"/>
  <cols>
    <col min="1" max="1" width="19.28515625" bestFit="1" customWidth="1"/>
    <col min="3" max="3" width="24" bestFit="1" customWidth="1"/>
    <col min="4" max="4" width="13.140625" customWidth="1"/>
    <col min="5" max="5" width="12" customWidth="1"/>
  </cols>
  <sheetData>
    <row r="1" spans="1:4" ht="23.25">
      <c r="A1" s="5" t="s">
        <v>0</v>
      </c>
      <c r="B1" s="6"/>
      <c r="C1" s="6"/>
      <c r="D1" s="6"/>
    </row>
    <row r="2" spans="1:4" ht="23.25">
      <c r="A2" s="5" t="s">
        <v>325</v>
      </c>
      <c r="B2" s="6"/>
      <c r="C2" s="6"/>
      <c r="D2" s="6"/>
    </row>
    <row r="3" spans="1:4" ht="23.25">
      <c r="A3" s="5" t="s">
        <v>2</v>
      </c>
      <c r="B3" s="6"/>
      <c r="C3" s="6"/>
      <c r="D3" s="6"/>
    </row>
    <row r="4" spans="1:4">
      <c r="A4" s="8" t="s">
        <v>3</v>
      </c>
      <c r="B4" s="9"/>
      <c r="C4" s="9"/>
      <c r="D4" s="9"/>
    </row>
    <row r="5" spans="1:4">
      <c r="A5" s="8" t="s">
        <v>4</v>
      </c>
      <c r="B5" s="9"/>
      <c r="C5" s="9"/>
      <c r="D5" s="9"/>
    </row>
    <row r="6" spans="1:4">
      <c r="A6" s="8" t="s">
        <v>5</v>
      </c>
      <c r="B6" s="9"/>
      <c r="C6" s="9"/>
      <c r="D6" s="9"/>
    </row>
    <row r="7" spans="1:4">
      <c r="A7" s="8" t="s">
        <v>6</v>
      </c>
      <c r="B7" s="9"/>
      <c r="C7" s="9"/>
      <c r="D7" s="9"/>
    </row>
    <row r="8" spans="1:4">
      <c r="A8" s="9"/>
      <c r="B8" s="9"/>
      <c r="C8" s="9"/>
      <c r="D8" s="9"/>
    </row>
    <row r="9" spans="1:4">
      <c r="A9" s="24" t="s">
        <v>326</v>
      </c>
      <c r="B9" s="25"/>
      <c r="C9" s="25"/>
      <c r="D9" s="25"/>
    </row>
    <row r="10" spans="1:4">
      <c r="A10" s="25"/>
      <c r="B10" s="25"/>
      <c r="C10" s="25"/>
      <c r="D10" s="25"/>
    </row>
    <row r="11" spans="1:4">
      <c r="A11" s="25"/>
      <c r="B11" s="25"/>
      <c r="C11" s="25"/>
      <c r="D11" s="25"/>
    </row>
    <row r="12" spans="1:4">
      <c r="A12" s="25"/>
      <c r="B12" s="25"/>
      <c r="C12" s="25"/>
      <c r="D12" s="25"/>
    </row>
    <row r="13" spans="1:4">
      <c r="A13" s="25"/>
      <c r="B13" s="25"/>
      <c r="C13" s="25"/>
      <c r="D13" s="25"/>
    </row>
    <row r="14" spans="1:4">
      <c r="A14" s="11" t="s">
        <v>8</v>
      </c>
      <c r="B14" s="9"/>
      <c r="C14" s="9"/>
      <c r="D14" s="10"/>
    </row>
    <row r="17" spans="1:5">
      <c r="E17" s="4" t="s">
        <v>327</v>
      </c>
    </row>
    <row r="18" spans="1:5">
      <c r="A18" s="1" t="s">
        <v>10</v>
      </c>
      <c r="B18" s="1" t="s">
        <v>11</v>
      </c>
      <c r="C18" s="1" t="s">
        <v>12</v>
      </c>
      <c r="D18" s="1" t="s">
        <v>13</v>
      </c>
      <c r="E18" s="1" t="s">
        <v>14</v>
      </c>
    </row>
    <row r="19" spans="1:5">
      <c r="A19" s="2" t="s">
        <v>15</v>
      </c>
      <c r="B19" s="2">
        <v>114</v>
      </c>
      <c r="C19" s="2" t="s">
        <v>16</v>
      </c>
      <c r="D19" s="3">
        <v>50323</v>
      </c>
      <c r="E19" s="3">
        <v>970570</v>
      </c>
    </row>
    <row r="20" spans="1:5">
      <c r="A20" s="2" t="s">
        <v>15</v>
      </c>
      <c r="B20" s="2">
        <v>115</v>
      </c>
      <c r="C20" s="2" t="s">
        <v>17</v>
      </c>
      <c r="D20" s="3">
        <v>35119</v>
      </c>
      <c r="E20" s="3">
        <v>1163822</v>
      </c>
    </row>
    <row r="21" spans="1:5">
      <c r="A21" s="2" t="s">
        <v>15</v>
      </c>
      <c r="B21" s="2">
        <v>117</v>
      </c>
      <c r="C21" s="2" t="s">
        <v>18</v>
      </c>
      <c r="D21" s="3">
        <v>49787</v>
      </c>
      <c r="E21" s="3">
        <v>1649614</v>
      </c>
    </row>
    <row r="22" spans="1:5">
      <c r="A22" s="2" t="s">
        <v>15</v>
      </c>
      <c r="B22" s="2">
        <v>120</v>
      </c>
      <c r="C22" s="2" t="s">
        <v>19</v>
      </c>
      <c r="D22" s="3">
        <v>46635</v>
      </c>
      <c r="E22" s="3">
        <v>1675463</v>
      </c>
    </row>
    <row r="23" spans="1:5">
      <c r="A23" s="2" t="s">
        <v>15</v>
      </c>
      <c r="B23" s="2">
        <v>123</v>
      </c>
      <c r="C23" s="2" t="s">
        <v>20</v>
      </c>
      <c r="D23" s="3">
        <v>88950</v>
      </c>
      <c r="E23" s="3">
        <v>774170</v>
      </c>
    </row>
    <row r="24" spans="1:5">
      <c r="A24" s="2" t="s">
        <v>15</v>
      </c>
      <c r="B24" s="2">
        <v>125</v>
      </c>
      <c r="C24" s="2" t="s">
        <v>21</v>
      </c>
      <c r="D24" s="3">
        <v>28910</v>
      </c>
      <c r="E24" s="3">
        <v>1690361</v>
      </c>
    </row>
    <row r="25" spans="1:5">
      <c r="A25" s="2" t="s">
        <v>15</v>
      </c>
      <c r="B25" s="2">
        <v>127</v>
      </c>
      <c r="C25" s="2" t="s">
        <v>22</v>
      </c>
      <c r="D25" s="3">
        <v>95905</v>
      </c>
      <c r="E25" s="3">
        <v>867880</v>
      </c>
    </row>
    <row r="26" spans="1:5">
      <c r="A26" s="2" t="s">
        <v>15</v>
      </c>
      <c r="B26" s="2">
        <v>128</v>
      </c>
      <c r="C26" s="2" t="s">
        <v>23</v>
      </c>
      <c r="D26" s="3">
        <v>17507</v>
      </c>
      <c r="E26" s="3">
        <v>714500</v>
      </c>
    </row>
    <row r="27" spans="1:5">
      <c r="A27" s="2" t="s">
        <v>15</v>
      </c>
      <c r="B27" s="2">
        <v>136</v>
      </c>
      <c r="C27" s="2" t="s">
        <v>24</v>
      </c>
      <c r="D27" s="3">
        <v>100895</v>
      </c>
      <c r="E27" s="3">
        <v>1121558</v>
      </c>
    </row>
    <row r="28" spans="1:5">
      <c r="A28" s="2" t="s">
        <v>15</v>
      </c>
      <c r="B28" s="2">
        <v>138</v>
      </c>
      <c r="C28" s="2" t="s">
        <v>25</v>
      </c>
      <c r="D28" s="3">
        <v>49179</v>
      </c>
      <c r="E28" s="3">
        <v>1061032</v>
      </c>
    </row>
    <row r="29" spans="1:5">
      <c r="A29" s="2" t="s">
        <v>15</v>
      </c>
      <c r="B29" s="2">
        <v>139</v>
      </c>
      <c r="C29" s="2" t="s">
        <v>26</v>
      </c>
      <c r="D29" s="3">
        <v>32868</v>
      </c>
      <c r="E29" s="3">
        <v>843455</v>
      </c>
    </row>
    <row r="30" spans="1:5">
      <c r="A30" s="2" t="s">
        <v>15</v>
      </c>
      <c r="B30" s="2">
        <v>140</v>
      </c>
      <c r="C30" s="2" t="s">
        <v>27</v>
      </c>
      <c r="D30" s="3">
        <v>12342</v>
      </c>
      <c r="E30" s="3">
        <v>755645</v>
      </c>
    </row>
    <row r="31" spans="1:5">
      <c r="A31" s="2" t="s">
        <v>15</v>
      </c>
      <c r="B31" s="2">
        <v>160</v>
      </c>
      <c r="C31" s="2" t="s">
        <v>28</v>
      </c>
      <c r="D31" s="3">
        <v>77744</v>
      </c>
      <c r="E31" s="3">
        <v>905472</v>
      </c>
    </row>
    <row r="32" spans="1:5">
      <c r="A32" s="2" t="s">
        <v>15</v>
      </c>
      <c r="B32" s="2">
        <v>162</v>
      </c>
      <c r="C32" s="2" t="s">
        <v>29</v>
      </c>
      <c r="D32" s="3">
        <v>32425</v>
      </c>
      <c r="E32" s="3">
        <v>628273</v>
      </c>
    </row>
    <row r="33" spans="1:5">
      <c r="A33" s="2" t="s">
        <v>15</v>
      </c>
      <c r="B33" s="2">
        <v>163</v>
      </c>
      <c r="C33" s="2" t="s">
        <v>30</v>
      </c>
      <c r="D33" s="3">
        <v>77624</v>
      </c>
      <c r="E33" s="3">
        <v>664225</v>
      </c>
    </row>
    <row r="34" spans="1:5">
      <c r="A34" s="2" t="s">
        <v>15</v>
      </c>
      <c r="B34" s="2">
        <v>180</v>
      </c>
      <c r="C34" s="2" t="s">
        <v>31</v>
      </c>
      <c r="D34" s="3">
        <v>1109878</v>
      </c>
      <c r="E34" s="3">
        <v>1022490</v>
      </c>
    </row>
    <row r="35" spans="1:5">
      <c r="A35" s="2" t="s">
        <v>15</v>
      </c>
      <c r="B35" s="2">
        <v>181</v>
      </c>
      <c r="C35" s="2" t="s">
        <v>32</v>
      </c>
      <c r="D35" s="3">
        <v>102911</v>
      </c>
      <c r="E35" s="3">
        <v>806100</v>
      </c>
    </row>
    <row r="36" spans="1:5">
      <c r="A36" s="2" t="s">
        <v>15</v>
      </c>
      <c r="B36" s="2">
        <v>182</v>
      </c>
      <c r="C36" s="2" t="s">
        <v>33</v>
      </c>
      <c r="D36" s="3">
        <v>112112</v>
      </c>
      <c r="E36" s="3">
        <v>1139356</v>
      </c>
    </row>
    <row r="37" spans="1:5">
      <c r="A37" s="2" t="s">
        <v>15</v>
      </c>
      <c r="B37" s="2">
        <v>183</v>
      </c>
      <c r="C37" s="2" t="s">
        <v>34</v>
      </c>
      <c r="D37" s="3">
        <v>56274</v>
      </c>
      <c r="E37" s="3">
        <v>912320</v>
      </c>
    </row>
    <row r="38" spans="1:5">
      <c r="A38" s="2" t="s">
        <v>15</v>
      </c>
      <c r="B38" s="2">
        <v>184</v>
      </c>
      <c r="C38" s="2" t="s">
        <v>35</v>
      </c>
      <c r="D38" s="3">
        <v>85789</v>
      </c>
      <c r="E38" s="3">
        <v>1140050</v>
      </c>
    </row>
    <row r="39" spans="1:5">
      <c r="A39" s="2" t="s">
        <v>15</v>
      </c>
      <c r="B39" s="2">
        <v>186</v>
      </c>
      <c r="C39" s="2" t="s">
        <v>36</v>
      </c>
      <c r="D39" s="3">
        <v>48377</v>
      </c>
      <c r="E39" s="3">
        <v>487119</v>
      </c>
    </row>
    <row r="40" spans="1:5">
      <c r="A40" s="2" t="s">
        <v>15</v>
      </c>
      <c r="B40" s="2">
        <v>187</v>
      </c>
      <c r="C40" s="2" t="s">
        <v>37</v>
      </c>
      <c r="D40" s="3">
        <v>11822</v>
      </c>
      <c r="E40" s="3">
        <v>2043460</v>
      </c>
    </row>
    <row r="41" spans="1:5">
      <c r="A41" s="2" t="s">
        <v>15</v>
      </c>
      <c r="B41" s="2">
        <v>188</v>
      </c>
      <c r="C41" s="2" t="s">
        <v>38</v>
      </c>
      <c r="D41" s="3">
        <v>66585</v>
      </c>
      <c r="E41" s="3">
        <v>1456688</v>
      </c>
    </row>
    <row r="42" spans="1:5">
      <c r="A42" s="2" t="s">
        <v>15</v>
      </c>
      <c r="B42" s="2">
        <v>191</v>
      </c>
      <c r="C42" s="2" t="s">
        <v>39</v>
      </c>
      <c r="D42" s="3">
        <v>52767</v>
      </c>
      <c r="E42" s="3">
        <v>1296175</v>
      </c>
    </row>
    <row r="43" spans="1:5">
      <c r="A43" s="2" t="s">
        <v>15</v>
      </c>
      <c r="B43" s="2">
        <v>192</v>
      </c>
      <c r="C43" s="2" t="s">
        <v>40</v>
      </c>
      <c r="D43" s="3">
        <v>30579</v>
      </c>
      <c r="E43" s="3">
        <v>909027</v>
      </c>
    </row>
    <row r="44" spans="1:5">
      <c r="A44" s="2" t="s">
        <v>41</v>
      </c>
      <c r="B44" s="2">
        <v>305</v>
      </c>
      <c r="C44" s="2" t="s">
        <v>42</v>
      </c>
      <c r="D44" s="3">
        <v>22973</v>
      </c>
      <c r="E44" s="3">
        <v>620434</v>
      </c>
    </row>
    <row r="45" spans="1:5">
      <c r="A45" s="2" t="s">
        <v>41</v>
      </c>
      <c r="B45" s="2">
        <v>319</v>
      </c>
      <c r="C45" s="2" t="s">
        <v>43</v>
      </c>
      <c r="D45" s="3">
        <v>9552</v>
      </c>
      <c r="E45" s="3">
        <v>667000</v>
      </c>
    </row>
    <row r="46" spans="1:5">
      <c r="A46" s="2" t="s">
        <v>41</v>
      </c>
      <c r="B46" s="2">
        <v>330</v>
      </c>
      <c r="C46" s="2" t="s">
        <v>44</v>
      </c>
      <c r="D46" s="3">
        <v>21193</v>
      </c>
      <c r="E46" s="3">
        <v>1609500</v>
      </c>
    </row>
    <row r="47" spans="1:5">
      <c r="A47" s="2" t="s">
        <v>41</v>
      </c>
      <c r="B47" s="2">
        <v>331</v>
      </c>
      <c r="C47" s="2" t="s">
        <v>45</v>
      </c>
      <c r="D47" s="3">
        <v>14345</v>
      </c>
      <c r="E47" s="3">
        <v>371488.95</v>
      </c>
    </row>
    <row r="48" spans="1:5">
      <c r="A48" s="2" t="s">
        <v>41</v>
      </c>
      <c r="B48" s="2">
        <v>360</v>
      </c>
      <c r="C48" s="2" t="s">
        <v>46</v>
      </c>
      <c r="D48" s="3">
        <v>21104</v>
      </c>
      <c r="E48" s="3">
        <v>663775</v>
      </c>
    </row>
    <row r="49" spans="1:5">
      <c r="A49" s="2" t="s">
        <v>41</v>
      </c>
      <c r="B49" s="2">
        <v>380</v>
      </c>
      <c r="C49" s="2" t="s">
        <v>47</v>
      </c>
      <c r="D49" s="3">
        <v>248016</v>
      </c>
      <c r="E49" s="3">
        <v>502978</v>
      </c>
    </row>
    <row r="50" spans="1:5">
      <c r="A50" s="2" t="s">
        <v>41</v>
      </c>
      <c r="B50" s="2">
        <v>381</v>
      </c>
      <c r="C50" s="2" t="s">
        <v>48</v>
      </c>
      <c r="D50" s="3">
        <v>48591</v>
      </c>
      <c r="E50" s="3">
        <v>724413</v>
      </c>
    </row>
    <row r="51" spans="1:5">
      <c r="A51" s="2" t="s">
        <v>41</v>
      </c>
      <c r="B51" s="2">
        <v>382</v>
      </c>
      <c r="C51" s="2" t="s">
        <v>49</v>
      </c>
      <c r="D51" s="3">
        <v>22138</v>
      </c>
      <c r="E51" s="3">
        <v>667000</v>
      </c>
    </row>
    <row r="52" spans="1:5">
      <c r="A52" s="2" t="s">
        <v>50</v>
      </c>
      <c r="B52" s="2">
        <v>428</v>
      </c>
      <c r="C52" s="2" t="s">
        <v>51</v>
      </c>
      <c r="D52" s="3">
        <v>8750</v>
      </c>
      <c r="E52" s="3">
        <v>749200</v>
      </c>
    </row>
    <row r="53" spans="1:5">
      <c r="A53" s="2" t="s">
        <v>50</v>
      </c>
      <c r="B53" s="2">
        <v>461</v>
      </c>
      <c r="C53" s="2" t="s">
        <v>52</v>
      </c>
      <c r="D53" s="3">
        <v>11458</v>
      </c>
      <c r="E53" s="3">
        <v>652618</v>
      </c>
    </row>
    <row r="54" spans="1:5">
      <c r="A54" s="2" t="s">
        <v>50</v>
      </c>
      <c r="B54" s="2">
        <v>480</v>
      </c>
      <c r="C54" s="2" t="s">
        <v>53</v>
      </c>
      <c r="D54" s="3">
        <v>58344</v>
      </c>
      <c r="E54" s="3">
        <v>675714</v>
      </c>
    </row>
    <row r="55" spans="1:5">
      <c r="A55" s="2" t="s">
        <v>50</v>
      </c>
      <c r="B55" s="2">
        <v>481</v>
      </c>
      <c r="C55" s="2" t="s">
        <v>54</v>
      </c>
      <c r="D55" s="3">
        <v>12031</v>
      </c>
      <c r="E55" s="3">
        <v>680018</v>
      </c>
    </row>
    <row r="56" spans="1:5">
      <c r="A56" s="2" t="s">
        <v>50</v>
      </c>
      <c r="B56" s="2">
        <v>482</v>
      </c>
      <c r="C56" s="2" t="s">
        <v>55</v>
      </c>
      <c r="D56" s="3">
        <v>15362</v>
      </c>
      <c r="E56" s="3">
        <v>749200</v>
      </c>
    </row>
    <row r="57" spans="1:5">
      <c r="A57" s="2" t="s">
        <v>50</v>
      </c>
      <c r="B57" s="2">
        <v>483</v>
      </c>
      <c r="C57" s="2" t="s">
        <v>56</v>
      </c>
      <c r="D57" s="3">
        <v>34154</v>
      </c>
      <c r="E57" s="3">
        <v>749200</v>
      </c>
    </row>
    <row r="58" spans="1:5">
      <c r="A58" s="2" t="s">
        <v>50</v>
      </c>
      <c r="B58" s="2">
        <v>484</v>
      </c>
      <c r="C58" s="2" t="s">
        <v>57</v>
      </c>
      <c r="D58" s="3">
        <v>107203</v>
      </c>
      <c r="E58" s="3">
        <v>546329.13</v>
      </c>
    </row>
    <row r="59" spans="1:5">
      <c r="A59" s="2" t="s">
        <v>50</v>
      </c>
      <c r="B59" s="2">
        <v>486</v>
      </c>
      <c r="C59" s="2" t="s">
        <v>58</v>
      </c>
      <c r="D59" s="3">
        <v>39313</v>
      </c>
      <c r="E59" s="3">
        <v>528367</v>
      </c>
    </row>
    <row r="60" spans="1:5">
      <c r="A60" s="2" t="s">
        <v>50</v>
      </c>
      <c r="B60" s="2">
        <v>488</v>
      </c>
      <c r="C60" s="2" t="s">
        <v>59</v>
      </c>
      <c r="D60" s="3">
        <v>14927</v>
      </c>
      <c r="E60" s="3">
        <v>631833</v>
      </c>
    </row>
    <row r="61" spans="1:5">
      <c r="A61" s="2" t="s">
        <v>60</v>
      </c>
      <c r="B61" s="2">
        <v>509</v>
      </c>
      <c r="C61" s="2" t="s">
        <v>61</v>
      </c>
      <c r="D61" s="3">
        <v>5237</v>
      </c>
      <c r="E61" s="3">
        <v>549760</v>
      </c>
    </row>
    <row r="62" spans="1:5">
      <c r="A62" s="2" t="s">
        <v>60</v>
      </c>
      <c r="B62" s="2">
        <v>512</v>
      </c>
      <c r="C62" s="2" t="s">
        <v>62</v>
      </c>
      <c r="D62" s="3">
        <v>3626</v>
      </c>
      <c r="E62" s="3">
        <v>113125</v>
      </c>
    </row>
    <row r="63" spans="1:5">
      <c r="A63" s="2" t="s">
        <v>60</v>
      </c>
      <c r="B63" s="2">
        <v>513</v>
      </c>
      <c r="C63" s="2" t="s">
        <v>63</v>
      </c>
      <c r="D63" s="3">
        <v>9957</v>
      </c>
      <c r="E63" s="3">
        <v>345260</v>
      </c>
    </row>
    <row r="64" spans="1:5">
      <c r="A64" s="2" t="s">
        <v>60</v>
      </c>
      <c r="B64" s="2">
        <v>560</v>
      </c>
      <c r="C64" s="2" t="s">
        <v>64</v>
      </c>
      <c r="D64" s="3">
        <v>5517</v>
      </c>
      <c r="E64" s="3">
        <v>478183</v>
      </c>
    </row>
    <row r="65" spans="1:5">
      <c r="A65" s="2" t="s">
        <v>60</v>
      </c>
      <c r="B65" s="2">
        <v>561</v>
      </c>
      <c r="C65" s="2" t="s">
        <v>65</v>
      </c>
      <c r="D65" s="3">
        <v>11467</v>
      </c>
      <c r="E65" s="3">
        <v>531325</v>
      </c>
    </row>
    <row r="66" spans="1:5">
      <c r="A66" s="2" t="s">
        <v>60</v>
      </c>
      <c r="B66" s="2">
        <v>562</v>
      </c>
      <c r="C66" s="2" t="s">
        <v>66</v>
      </c>
      <c r="D66" s="3">
        <v>21623</v>
      </c>
      <c r="E66" s="3">
        <v>851964.75</v>
      </c>
    </row>
    <row r="67" spans="1:5">
      <c r="A67" s="2" t="s">
        <v>60</v>
      </c>
      <c r="B67" s="2">
        <v>563</v>
      </c>
      <c r="C67" s="2" t="s">
        <v>67</v>
      </c>
      <c r="D67" s="3">
        <v>7525</v>
      </c>
      <c r="E67" s="3">
        <v>384000</v>
      </c>
    </row>
    <row r="68" spans="1:5">
      <c r="A68" s="2" t="s">
        <v>60</v>
      </c>
      <c r="B68" s="2">
        <v>580</v>
      </c>
      <c r="C68" s="2" t="s">
        <v>68</v>
      </c>
      <c r="D68" s="3">
        <v>168035</v>
      </c>
      <c r="E68" s="3">
        <v>392510</v>
      </c>
    </row>
    <row r="69" spans="1:5">
      <c r="A69" s="2" t="s">
        <v>60</v>
      </c>
      <c r="B69" s="2">
        <v>581</v>
      </c>
      <c r="C69" s="2" t="s">
        <v>69</v>
      </c>
      <c r="D69" s="3">
        <v>144980</v>
      </c>
      <c r="E69" s="3">
        <v>551200</v>
      </c>
    </row>
    <row r="70" spans="1:5">
      <c r="A70" s="2" t="s">
        <v>60</v>
      </c>
      <c r="B70" s="2">
        <v>582</v>
      </c>
      <c r="C70" s="2" t="s">
        <v>70</v>
      </c>
      <c r="D70" s="3">
        <v>14789</v>
      </c>
      <c r="E70" s="3">
        <v>763824</v>
      </c>
    </row>
    <row r="71" spans="1:5">
      <c r="A71" s="2" t="s">
        <v>60</v>
      </c>
      <c r="B71" s="2">
        <v>583</v>
      </c>
      <c r="C71" s="2" t="s">
        <v>71</v>
      </c>
      <c r="D71" s="3">
        <v>43505</v>
      </c>
      <c r="E71" s="3">
        <v>453370</v>
      </c>
    </row>
    <row r="72" spans="1:5">
      <c r="A72" s="2" t="s">
        <v>60</v>
      </c>
      <c r="B72" s="2">
        <v>584</v>
      </c>
      <c r="C72" s="2" t="s">
        <v>72</v>
      </c>
      <c r="D72" s="3">
        <v>7490</v>
      </c>
      <c r="E72" s="3">
        <v>547485</v>
      </c>
    </row>
    <row r="73" spans="1:5">
      <c r="A73" s="2" t="s">
        <v>60</v>
      </c>
      <c r="B73" s="2">
        <v>586</v>
      </c>
      <c r="C73" s="2" t="s">
        <v>73</v>
      </c>
      <c r="D73" s="3">
        <v>28695</v>
      </c>
      <c r="E73" s="3">
        <v>655680</v>
      </c>
    </row>
    <row r="74" spans="1:5">
      <c r="A74" s="2" t="s">
        <v>74</v>
      </c>
      <c r="B74" s="2">
        <v>604</v>
      </c>
      <c r="C74" s="2" t="s">
        <v>75</v>
      </c>
      <c r="D74" s="3">
        <v>6797</v>
      </c>
      <c r="E74" s="3">
        <v>675797</v>
      </c>
    </row>
    <row r="75" spans="1:5">
      <c r="A75" s="2" t="s">
        <v>74</v>
      </c>
      <c r="B75" s="2">
        <v>617</v>
      </c>
      <c r="C75" s="2" t="s">
        <v>76</v>
      </c>
      <c r="D75" s="3">
        <v>9131</v>
      </c>
      <c r="E75" s="3">
        <v>631195</v>
      </c>
    </row>
    <row r="76" spans="1:5">
      <c r="A76" s="2" t="s">
        <v>74</v>
      </c>
      <c r="B76" s="2">
        <v>642</v>
      </c>
      <c r="C76" s="2" t="s">
        <v>77</v>
      </c>
      <c r="D76" s="3">
        <v>7594</v>
      </c>
      <c r="E76" s="3">
        <v>499311</v>
      </c>
    </row>
    <row r="77" spans="1:5">
      <c r="A77" s="2" t="s">
        <v>74</v>
      </c>
      <c r="B77" s="2">
        <v>643</v>
      </c>
      <c r="C77" s="2" t="s">
        <v>78</v>
      </c>
      <c r="D77" s="3">
        <v>13456</v>
      </c>
      <c r="E77" s="3">
        <v>683283</v>
      </c>
    </row>
    <row r="78" spans="1:5">
      <c r="A78" s="2" t="s">
        <v>74</v>
      </c>
      <c r="B78" s="2">
        <v>662</v>
      </c>
      <c r="C78" s="2" t="s">
        <v>79</v>
      </c>
      <c r="D78" s="3">
        <v>28936</v>
      </c>
      <c r="E78" s="3">
        <v>537110</v>
      </c>
    </row>
    <row r="79" spans="1:5">
      <c r="A79" s="2" t="s">
        <v>74</v>
      </c>
      <c r="B79" s="2">
        <v>665</v>
      </c>
      <c r="C79" s="2" t="s">
        <v>80</v>
      </c>
      <c r="D79" s="3">
        <v>14825</v>
      </c>
      <c r="E79" s="3">
        <v>478990</v>
      </c>
    </row>
    <row r="80" spans="1:5">
      <c r="A80" s="2" t="s">
        <v>74</v>
      </c>
      <c r="B80" s="2">
        <v>680</v>
      </c>
      <c r="C80" s="2" t="s">
        <v>81</v>
      </c>
      <c r="D80" s="3">
        <v>147654</v>
      </c>
      <c r="E80" s="3">
        <v>597300</v>
      </c>
    </row>
    <row r="81" spans="1:5">
      <c r="A81" s="2" t="s">
        <v>74</v>
      </c>
      <c r="B81" s="2">
        <v>682</v>
      </c>
      <c r="C81" s="2" t="s">
        <v>82</v>
      </c>
      <c r="D81" s="3">
        <v>31587</v>
      </c>
      <c r="E81" s="3">
        <v>515269</v>
      </c>
    </row>
    <row r="82" spans="1:5">
      <c r="A82" s="2" t="s">
        <v>74</v>
      </c>
      <c r="B82" s="2">
        <v>683</v>
      </c>
      <c r="C82" s="2" t="s">
        <v>83</v>
      </c>
      <c r="D82" s="3">
        <v>34542</v>
      </c>
      <c r="E82" s="3">
        <v>563700</v>
      </c>
    </row>
    <row r="83" spans="1:5">
      <c r="A83" s="2" t="s">
        <v>74</v>
      </c>
      <c r="B83" s="2">
        <v>684</v>
      </c>
      <c r="C83" s="2" t="s">
        <v>84</v>
      </c>
      <c r="D83" s="3">
        <v>11563</v>
      </c>
      <c r="E83" s="3">
        <v>474235</v>
      </c>
    </row>
    <row r="84" spans="1:5">
      <c r="A84" s="2" t="s">
        <v>74</v>
      </c>
      <c r="B84" s="2">
        <v>685</v>
      </c>
      <c r="C84" s="2" t="s">
        <v>85</v>
      </c>
      <c r="D84" s="3">
        <v>27528</v>
      </c>
      <c r="E84" s="3">
        <v>474235</v>
      </c>
    </row>
    <row r="85" spans="1:5">
      <c r="A85" s="2" t="s">
        <v>74</v>
      </c>
      <c r="B85" s="2">
        <v>686</v>
      </c>
      <c r="C85" s="2" t="s">
        <v>86</v>
      </c>
      <c r="D85" s="3">
        <v>17792</v>
      </c>
      <c r="E85" s="3">
        <v>596000</v>
      </c>
    </row>
    <row r="86" spans="1:5">
      <c r="A86" s="2" t="s">
        <v>74</v>
      </c>
      <c r="B86" s="2">
        <v>687</v>
      </c>
      <c r="C86" s="2" t="s">
        <v>87</v>
      </c>
      <c r="D86" s="3">
        <v>18604</v>
      </c>
      <c r="E86" s="3">
        <v>616250</v>
      </c>
    </row>
    <row r="87" spans="1:5">
      <c r="A87" s="2" t="s">
        <v>88</v>
      </c>
      <c r="B87" s="2">
        <v>760</v>
      </c>
      <c r="C87" s="2" t="s">
        <v>89</v>
      </c>
      <c r="D87" s="3">
        <v>9061</v>
      </c>
      <c r="E87" s="3">
        <v>488000</v>
      </c>
    </row>
    <row r="88" spans="1:5">
      <c r="A88" s="2" t="s">
        <v>88</v>
      </c>
      <c r="B88" s="2">
        <v>761</v>
      </c>
      <c r="C88" s="2" t="s">
        <v>90</v>
      </c>
      <c r="D88" s="3">
        <v>8289</v>
      </c>
      <c r="E88" s="3">
        <v>559460</v>
      </c>
    </row>
    <row r="89" spans="1:5">
      <c r="A89" s="2" t="s">
        <v>88</v>
      </c>
      <c r="B89" s="2">
        <v>763</v>
      </c>
      <c r="C89" s="2" t="s">
        <v>91</v>
      </c>
      <c r="D89" s="3">
        <v>11966</v>
      </c>
      <c r="E89" s="3">
        <v>341450</v>
      </c>
    </row>
    <row r="90" spans="1:5">
      <c r="A90" s="2" t="s">
        <v>88</v>
      </c>
      <c r="B90" s="2">
        <v>764</v>
      </c>
      <c r="C90" s="2" t="s">
        <v>92</v>
      </c>
      <c r="D90" s="3">
        <v>19830</v>
      </c>
      <c r="E90" s="3">
        <v>630355</v>
      </c>
    </row>
    <row r="91" spans="1:5">
      <c r="A91" s="2" t="s">
        <v>88</v>
      </c>
      <c r="B91" s="2">
        <v>765</v>
      </c>
      <c r="C91" s="2" t="s">
        <v>93</v>
      </c>
      <c r="D91" s="3">
        <v>17653</v>
      </c>
      <c r="E91" s="3">
        <v>905339</v>
      </c>
    </row>
    <row r="92" spans="1:5">
      <c r="A92" s="2" t="s">
        <v>88</v>
      </c>
      <c r="B92" s="2">
        <v>767</v>
      </c>
      <c r="C92" s="2" t="s">
        <v>94</v>
      </c>
      <c r="D92" s="3">
        <v>9938</v>
      </c>
      <c r="E92" s="3">
        <v>325229</v>
      </c>
    </row>
    <row r="93" spans="1:5">
      <c r="A93" s="2" t="s">
        <v>88</v>
      </c>
      <c r="B93" s="2">
        <v>780</v>
      </c>
      <c r="C93" s="2" t="s">
        <v>95</v>
      </c>
      <c r="D93" s="3">
        <v>98334</v>
      </c>
      <c r="E93" s="3">
        <v>615539</v>
      </c>
    </row>
    <row r="94" spans="1:5">
      <c r="A94" s="2" t="s">
        <v>88</v>
      </c>
      <c r="B94" s="2">
        <v>781</v>
      </c>
      <c r="C94" s="2" t="s">
        <v>96</v>
      </c>
      <c r="D94" s="3">
        <v>28280</v>
      </c>
      <c r="E94" s="3">
        <v>462426</v>
      </c>
    </row>
    <row r="95" spans="1:5">
      <c r="A95" s="2" t="s">
        <v>97</v>
      </c>
      <c r="B95" s="2">
        <v>821</v>
      </c>
      <c r="C95" s="2" t="s">
        <v>98</v>
      </c>
      <c r="D95" s="3">
        <v>5321</v>
      </c>
      <c r="E95" s="3">
        <v>665210</v>
      </c>
    </row>
    <row r="96" spans="1:5">
      <c r="A96" s="2" t="s">
        <v>97</v>
      </c>
      <c r="B96" s="2">
        <v>834</v>
      </c>
      <c r="C96" s="2" t="s">
        <v>99</v>
      </c>
      <c r="D96" s="3">
        <v>6984</v>
      </c>
      <c r="E96" s="3">
        <v>517516</v>
      </c>
    </row>
    <row r="97" spans="1:5">
      <c r="A97" s="2" t="s">
        <v>97</v>
      </c>
      <c r="B97" s="2">
        <v>840</v>
      </c>
      <c r="C97" s="2" t="s">
        <v>100</v>
      </c>
      <c r="D97" s="3">
        <v>16224</v>
      </c>
      <c r="E97" s="3">
        <v>1057226</v>
      </c>
    </row>
    <row r="98" spans="1:5">
      <c r="A98" s="2" t="s">
        <v>97</v>
      </c>
      <c r="B98" s="2">
        <v>860</v>
      </c>
      <c r="C98" s="2" t="s">
        <v>101</v>
      </c>
      <c r="D98" s="3">
        <v>13673</v>
      </c>
      <c r="E98" s="3">
        <v>831573</v>
      </c>
    </row>
    <row r="99" spans="1:5">
      <c r="A99" s="2" t="s">
        <v>97</v>
      </c>
      <c r="B99" s="2">
        <v>861</v>
      </c>
      <c r="C99" s="2" t="s">
        <v>102</v>
      </c>
      <c r="D99" s="3">
        <v>13069</v>
      </c>
      <c r="E99" s="3">
        <v>646250</v>
      </c>
    </row>
    <row r="100" spans="1:5">
      <c r="A100" s="2" t="s">
        <v>97</v>
      </c>
      <c r="B100" s="2">
        <v>862</v>
      </c>
      <c r="C100" s="2" t="s">
        <v>103</v>
      </c>
      <c r="D100" s="3">
        <v>9006</v>
      </c>
      <c r="E100" s="3">
        <v>242500</v>
      </c>
    </row>
    <row r="101" spans="1:5">
      <c r="A101" s="2" t="s">
        <v>97</v>
      </c>
      <c r="B101" s="2">
        <v>880</v>
      </c>
      <c r="C101" s="2" t="s">
        <v>104</v>
      </c>
      <c r="D101" s="3">
        <v>72704</v>
      </c>
      <c r="E101" s="3">
        <v>604728.15</v>
      </c>
    </row>
    <row r="102" spans="1:5">
      <c r="A102" s="2" t="s">
        <v>97</v>
      </c>
      <c r="B102" s="2">
        <v>881</v>
      </c>
      <c r="C102" s="2" t="s">
        <v>105</v>
      </c>
      <c r="D102" s="3">
        <v>19951</v>
      </c>
      <c r="E102" s="3">
        <v>788875</v>
      </c>
    </row>
    <row r="103" spans="1:5">
      <c r="A103" s="2" t="s">
        <v>97</v>
      </c>
      <c r="B103" s="2">
        <v>882</v>
      </c>
      <c r="C103" s="2" t="s">
        <v>106</v>
      </c>
      <c r="D103" s="3">
        <v>26923</v>
      </c>
      <c r="E103" s="3">
        <v>664376</v>
      </c>
    </row>
    <row r="104" spans="1:5">
      <c r="A104" s="2" t="s">
        <v>97</v>
      </c>
      <c r="B104" s="2">
        <v>883</v>
      </c>
      <c r="C104" s="2" t="s">
        <v>107</v>
      </c>
      <c r="D104" s="3">
        <v>36447</v>
      </c>
      <c r="E104" s="3">
        <v>694640</v>
      </c>
    </row>
    <row r="105" spans="1:5">
      <c r="A105" s="2" t="s">
        <v>97</v>
      </c>
      <c r="B105" s="2">
        <v>884</v>
      </c>
      <c r="C105" s="2" t="s">
        <v>108</v>
      </c>
      <c r="D105" s="3">
        <v>15384</v>
      </c>
      <c r="E105" s="3">
        <v>556931</v>
      </c>
    </row>
    <row r="106" spans="1:5">
      <c r="A106" s="2" t="s">
        <v>97</v>
      </c>
      <c r="B106" s="2">
        <v>885</v>
      </c>
      <c r="C106" s="2" t="s">
        <v>109</v>
      </c>
      <c r="D106" s="3">
        <v>10666</v>
      </c>
      <c r="E106" s="3">
        <v>870724</v>
      </c>
    </row>
    <row r="107" spans="1:5">
      <c r="A107" s="2" t="s">
        <v>110</v>
      </c>
      <c r="B107" s="2">
        <v>980</v>
      </c>
      <c r="C107" s="2" t="s">
        <v>111</v>
      </c>
      <c r="D107" s="3">
        <v>60971</v>
      </c>
      <c r="E107" s="3">
        <v>1190706</v>
      </c>
    </row>
    <row r="108" spans="1:5">
      <c r="A108" s="2" t="s">
        <v>112</v>
      </c>
      <c r="B108" s="2">
        <v>1060</v>
      </c>
      <c r="C108" s="2" t="s">
        <v>113</v>
      </c>
      <c r="D108" s="3">
        <v>13000</v>
      </c>
      <c r="E108" s="3">
        <v>829067</v>
      </c>
    </row>
    <row r="109" spans="1:5">
      <c r="A109" s="2" t="s">
        <v>112</v>
      </c>
      <c r="B109" s="2">
        <v>1080</v>
      </c>
      <c r="C109" s="2" t="s">
        <v>114</v>
      </c>
      <c r="D109" s="3">
        <v>66301</v>
      </c>
      <c r="E109" s="3">
        <v>603706</v>
      </c>
    </row>
    <row r="110" spans="1:5">
      <c r="A110" s="2" t="s">
        <v>112</v>
      </c>
      <c r="B110" s="2">
        <v>1081</v>
      </c>
      <c r="C110" s="2" t="s">
        <v>115</v>
      </c>
      <c r="D110" s="3">
        <v>28741</v>
      </c>
      <c r="E110" s="3">
        <v>459674</v>
      </c>
    </row>
    <row r="111" spans="1:5">
      <c r="A111" s="2" t="s">
        <v>112</v>
      </c>
      <c r="B111" s="2">
        <v>1082</v>
      </c>
      <c r="C111" s="2" t="s">
        <v>116</v>
      </c>
      <c r="D111" s="3">
        <v>31751</v>
      </c>
      <c r="E111" s="3">
        <v>573900</v>
      </c>
    </row>
    <row r="112" spans="1:5">
      <c r="A112" s="2" t="s">
        <v>112</v>
      </c>
      <c r="B112" s="2">
        <v>1083</v>
      </c>
      <c r="C112" s="2" t="s">
        <v>117</v>
      </c>
      <c r="D112" s="3">
        <v>17430</v>
      </c>
      <c r="E112" s="3">
        <v>453657</v>
      </c>
    </row>
    <row r="113" spans="1:5">
      <c r="A113" s="2" t="s">
        <v>118</v>
      </c>
      <c r="B113" s="2">
        <v>1214</v>
      </c>
      <c r="C113" s="2" t="s">
        <v>119</v>
      </c>
      <c r="D113" s="3">
        <v>14543</v>
      </c>
      <c r="E113" s="3">
        <v>839829</v>
      </c>
    </row>
    <row r="114" spans="1:5">
      <c r="A114" s="2" t="s">
        <v>118</v>
      </c>
      <c r="B114" s="2">
        <v>1230</v>
      </c>
      <c r="C114" s="2" t="s">
        <v>120</v>
      </c>
      <c r="D114" s="3">
        <v>27303</v>
      </c>
      <c r="E114" s="3">
        <v>746800</v>
      </c>
    </row>
    <row r="115" spans="1:5">
      <c r="A115" s="2" t="s">
        <v>118</v>
      </c>
      <c r="B115" s="2">
        <v>1231</v>
      </c>
      <c r="C115" s="2" t="s">
        <v>121</v>
      </c>
      <c r="D115" s="3">
        <v>20101</v>
      </c>
      <c r="E115" s="3">
        <v>620750</v>
      </c>
    </row>
    <row r="116" spans="1:5">
      <c r="A116" s="2" t="s">
        <v>118</v>
      </c>
      <c r="B116" s="2">
        <v>1233</v>
      </c>
      <c r="C116" s="2" t="s">
        <v>122</v>
      </c>
      <c r="D116" s="3">
        <v>37816</v>
      </c>
      <c r="E116" s="3">
        <v>382251</v>
      </c>
    </row>
    <row r="117" spans="1:5">
      <c r="A117" s="2" t="s">
        <v>118</v>
      </c>
      <c r="B117" s="2">
        <v>1256</v>
      </c>
      <c r="C117" s="2" t="s">
        <v>123</v>
      </c>
      <c r="D117" s="3">
        <v>13978</v>
      </c>
      <c r="E117" s="3">
        <v>530523.75</v>
      </c>
    </row>
    <row r="118" spans="1:5">
      <c r="A118" s="2" t="s">
        <v>118</v>
      </c>
      <c r="B118" s="2">
        <v>1257</v>
      </c>
      <c r="C118" s="2" t="s">
        <v>124</v>
      </c>
      <c r="D118" s="3">
        <v>10277</v>
      </c>
      <c r="E118" s="3">
        <v>554029</v>
      </c>
    </row>
    <row r="119" spans="1:5">
      <c r="A119" s="2" t="s">
        <v>118</v>
      </c>
      <c r="B119" s="2">
        <v>1260</v>
      </c>
      <c r="C119" s="2" t="s">
        <v>125</v>
      </c>
      <c r="D119" s="3">
        <v>15985</v>
      </c>
      <c r="E119" s="3">
        <v>741900</v>
      </c>
    </row>
    <row r="120" spans="1:5">
      <c r="A120" s="2" t="s">
        <v>118</v>
      </c>
      <c r="B120" s="2">
        <v>1261</v>
      </c>
      <c r="C120" s="2" t="s">
        <v>126</v>
      </c>
      <c r="D120" s="3">
        <v>32477</v>
      </c>
      <c r="E120" s="3">
        <v>578221</v>
      </c>
    </row>
    <row r="121" spans="1:5">
      <c r="A121" s="2" t="s">
        <v>118</v>
      </c>
      <c r="B121" s="2">
        <v>1262</v>
      </c>
      <c r="C121" s="2" t="s">
        <v>127</v>
      </c>
      <c r="D121" s="3">
        <v>24715</v>
      </c>
      <c r="E121" s="3">
        <v>685632</v>
      </c>
    </row>
    <row r="122" spans="1:5">
      <c r="A122" s="2" t="s">
        <v>118</v>
      </c>
      <c r="B122" s="2">
        <v>1263</v>
      </c>
      <c r="C122" s="2" t="s">
        <v>128</v>
      </c>
      <c r="D122" s="3">
        <v>23581</v>
      </c>
      <c r="E122" s="3">
        <v>417891</v>
      </c>
    </row>
    <row r="123" spans="1:5">
      <c r="A123" s="2" t="s">
        <v>118</v>
      </c>
      <c r="B123" s="2">
        <v>1264</v>
      </c>
      <c r="C123" s="2" t="s">
        <v>129</v>
      </c>
      <c r="D123" s="3">
        <v>17099</v>
      </c>
      <c r="E123" s="3">
        <v>1008634</v>
      </c>
    </row>
    <row r="124" spans="1:5">
      <c r="A124" s="2" t="s">
        <v>118</v>
      </c>
      <c r="B124" s="2">
        <v>1265</v>
      </c>
      <c r="C124" s="2" t="s">
        <v>130</v>
      </c>
      <c r="D124" s="3">
        <v>19337</v>
      </c>
      <c r="E124" s="3">
        <v>714358</v>
      </c>
    </row>
    <row r="125" spans="1:5">
      <c r="A125" s="2" t="s">
        <v>118</v>
      </c>
      <c r="B125" s="2">
        <v>1266</v>
      </c>
      <c r="C125" s="2" t="s">
        <v>131</v>
      </c>
      <c r="D125" s="3">
        <v>15562</v>
      </c>
      <c r="E125" s="3">
        <v>787667</v>
      </c>
    </row>
    <row r="126" spans="1:5">
      <c r="A126" s="2" t="s">
        <v>118</v>
      </c>
      <c r="B126" s="2">
        <v>1267</v>
      </c>
      <c r="C126" s="2" t="s">
        <v>132</v>
      </c>
      <c r="D126" s="3">
        <v>17518</v>
      </c>
      <c r="E126" s="3">
        <v>678167</v>
      </c>
    </row>
    <row r="127" spans="1:5">
      <c r="A127" s="2" t="s">
        <v>118</v>
      </c>
      <c r="B127" s="2">
        <v>1270</v>
      </c>
      <c r="C127" s="2" t="s">
        <v>133</v>
      </c>
      <c r="D127" s="3">
        <v>13639</v>
      </c>
      <c r="E127" s="3">
        <v>684908</v>
      </c>
    </row>
    <row r="128" spans="1:5">
      <c r="A128" s="2" t="s">
        <v>118</v>
      </c>
      <c r="B128" s="2">
        <v>1272</v>
      </c>
      <c r="C128" s="2" t="s">
        <v>134</v>
      </c>
      <c r="D128" s="3">
        <v>12470</v>
      </c>
      <c r="E128" s="3">
        <v>517500</v>
      </c>
    </row>
    <row r="129" spans="1:5">
      <c r="A129" s="2" t="s">
        <v>118</v>
      </c>
      <c r="B129" s="2">
        <v>1273</v>
      </c>
      <c r="C129" s="2" t="s">
        <v>135</v>
      </c>
      <c r="D129" s="3">
        <v>12947</v>
      </c>
      <c r="E129" s="3">
        <v>556528</v>
      </c>
    </row>
    <row r="130" spans="1:5">
      <c r="A130" s="2" t="s">
        <v>118</v>
      </c>
      <c r="B130" s="2">
        <v>1275</v>
      </c>
      <c r="C130" s="2" t="s">
        <v>136</v>
      </c>
      <c r="D130" s="3">
        <v>7235</v>
      </c>
      <c r="E130" s="3">
        <v>187975</v>
      </c>
    </row>
    <row r="131" spans="1:5">
      <c r="A131" s="2" t="s">
        <v>118</v>
      </c>
      <c r="B131" s="2">
        <v>1276</v>
      </c>
      <c r="C131" s="2" t="s">
        <v>137</v>
      </c>
      <c r="D131" s="3">
        <v>17714</v>
      </c>
      <c r="E131" s="3">
        <v>534189</v>
      </c>
    </row>
    <row r="132" spans="1:5">
      <c r="A132" s="2" t="s">
        <v>118</v>
      </c>
      <c r="B132" s="2">
        <v>1277</v>
      </c>
      <c r="C132" s="2" t="s">
        <v>138</v>
      </c>
      <c r="D132" s="3">
        <v>16449</v>
      </c>
      <c r="E132" s="3">
        <v>615150</v>
      </c>
    </row>
    <row r="133" spans="1:5">
      <c r="A133" s="2" t="s">
        <v>118</v>
      </c>
      <c r="B133" s="2">
        <v>1278</v>
      </c>
      <c r="C133" s="2" t="s">
        <v>139</v>
      </c>
      <c r="D133" s="3">
        <v>16026</v>
      </c>
      <c r="E133" s="3">
        <v>927029</v>
      </c>
    </row>
    <row r="134" spans="1:5">
      <c r="A134" s="2" t="s">
        <v>118</v>
      </c>
      <c r="B134" s="2">
        <v>1280</v>
      </c>
      <c r="C134" s="2" t="s">
        <v>140</v>
      </c>
      <c r="D134" s="3">
        <v>365644</v>
      </c>
      <c r="E134" s="3">
        <v>624382</v>
      </c>
    </row>
    <row r="135" spans="1:5">
      <c r="A135" s="2" t="s">
        <v>118</v>
      </c>
      <c r="B135" s="2">
        <v>1281</v>
      </c>
      <c r="C135" s="2" t="s">
        <v>141</v>
      </c>
      <c r="D135" s="3">
        <v>131590</v>
      </c>
      <c r="E135" s="3">
        <v>732907</v>
      </c>
    </row>
    <row r="136" spans="1:5">
      <c r="A136" s="2" t="s">
        <v>118</v>
      </c>
      <c r="B136" s="2">
        <v>1282</v>
      </c>
      <c r="C136" s="2" t="s">
        <v>142</v>
      </c>
      <c r="D136" s="3">
        <v>47309</v>
      </c>
      <c r="E136" s="3">
        <v>677650</v>
      </c>
    </row>
    <row r="137" spans="1:5">
      <c r="A137" s="2" t="s">
        <v>118</v>
      </c>
      <c r="B137" s="2">
        <v>1283</v>
      </c>
      <c r="C137" s="2" t="s">
        <v>143</v>
      </c>
      <c r="D137" s="3">
        <v>152091</v>
      </c>
      <c r="E137" s="3">
        <v>659300</v>
      </c>
    </row>
    <row r="138" spans="1:5">
      <c r="A138" s="2" t="s">
        <v>118</v>
      </c>
      <c r="B138" s="2">
        <v>1284</v>
      </c>
      <c r="C138" s="2" t="s">
        <v>144</v>
      </c>
      <c r="D138" s="3">
        <v>28430</v>
      </c>
      <c r="E138" s="3">
        <v>417638</v>
      </c>
    </row>
    <row r="139" spans="1:5">
      <c r="A139" s="2" t="s">
        <v>118</v>
      </c>
      <c r="B139" s="2">
        <v>1285</v>
      </c>
      <c r="C139" s="2" t="s">
        <v>145</v>
      </c>
      <c r="D139" s="3">
        <v>34922</v>
      </c>
      <c r="E139" s="3">
        <v>784920</v>
      </c>
    </row>
    <row r="140" spans="1:5">
      <c r="A140" s="2" t="s">
        <v>118</v>
      </c>
      <c r="B140" s="2">
        <v>1286</v>
      </c>
      <c r="C140" s="2" t="s">
        <v>146</v>
      </c>
      <c r="D140" s="3">
        <v>32106</v>
      </c>
      <c r="E140" s="3">
        <v>661203</v>
      </c>
    </row>
    <row r="141" spans="1:5">
      <c r="A141" s="2" t="s">
        <v>118</v>
      </c>
      <c r="B141" s="2">
        <v>1287</v>
      </c>
      <c r="C141" s="2" t="s">
        <v>147</v>
      </c>
      <c r="D141" s="3">
        <v>47269</v>
      </c>
      <c r="E141" s="3">
        <v>545943</v>
      </c>
    </row>
    <row r="142" spans="1:5">
      <c r="A142" s="2" t="s">
        <v>118</v>
      </c>
      <c r="B142" s="2">
        <v>1290</v>
      </c>
      <c r="C142" s="2" t="s">
        <v>148</v>
      </c>
      <c r="D142" s="3">
        <v>86379</v>
      </c>
      <c r="E142" s="3">
        <v>470862</v>
      </c>
    </row>
    <row r="143" spans="1:5">
      <c r="A143" s="2" t="s">
        <v>118</v>
      </c>
      <c r="B143" s="2">
        <v>1291</v>
      </c>
      <c r="C143" s="2" t="s">
        <v>149</v>
      </c>
      <c r="D143" s="3">
        <v>18890</v>
      </c>
      <c r="E143" s="3">
        <v>804236</v>
      </c>
    </row>
    <row r="144" spans="1:5">
      <c r="A144" s="2" t="s">
        <v>118</v>
      </c>
      <c r="B144" s="2">
        <v>1292</v>
      </c>
      <c r="C144" s="2" t="s">
        <v>150</v>
      </c>
      <c r="D144" s="3">
        <v>45110</v>
      </c>
      <c r="E144" s="3">
        <v>345925</v>
      </c>
    </row>
    <row r="145" spans="1:5">
      <c r="A145" s="2" t="s">
        <v>118</v>
      </c>
      <c r="B145" s="2">
        <v>1293</v>
      </c>
      <c r="C145" s="2" t="s">
        <v>151</v>
      </c>
      <c r="D145" s="3">
        <v>52114</v>
      </c>
      <c r="E145" s="3">
        <v>672279</v>
      </c>
    </row>
    <row r="146" spans="1:5">
      <c r="A146" s="2" t="s">
        <v>152</v>
      </c>
      <c r="B146" s="2">
        <v>1315</v>
      </c>
      <c r="C146" s="2" t="s">
        <v>153</v>
      </c>
      <c r="D146" s="3">
        <v>10196</v>
      </c>
      <c r="E146" s="3">
        <v>458200</v>
      </c>
    </row>
    <row r="147" spans="1:5">
      <c r="A147" s="2" t="s">
        <v>152</v>
      </c>
      <c r="B147" s="2">
        <v>1380</v>
      </c>
      <c r="C147" s="2" t="s">
        <v>154</v>
      </c>
      <c r="D147" s="3">
        <v>106084</v>
      </c>
      <c r="E147" s="3">
        <v>536000</v>
      </c>
    </row>
    <row r="148" spans="1:5">
      <c r="A148" s="2" t="s">
        <v>152</v>
      </c>
      <c r="B148" s="2">
        <v>1381</v>
      </c>
      <c r="C148" s="2" t="s">
        <v>155</v>
      </c>
      <c r="D148" s="3">
        <v>26595</v>
      </c>
      <c r="E148" s="3">
        <v>536000</v>
      </c>
    </row>
    <row r="149" spans="1:5">
      <c r="A149" s="2" t="s">
        <v>152</v>
      </c>
      <c r="B149" s="2">
        <v>1382</v>
      </c>
      <c r="C149" s="2" t="s">
        <v>156</v>
      </c>
      <c r="D149" s="3">
        <v>47337</v>
      </c>
      <c r="E149" s="3">
        <v>561840</v>
      </c>
    </row>
    <row r="150" spans="1:5">
      <c r="A150" s="2" t="s">
        <v>152</v>
      </c>
      <c r="B150" s="2">
        <v>1383</v>
      </c>
      <c r="C150" s="2" t="s">
        <v>157</v>
      </c>
      <c r="D150" s="3">
        <v>69070</v>
      </c>
      <c r="E150" s="3">
        <v>720094</v>
      </c>
    </row>
    <row r="151" spans="1:5">
      <c r="A151" s="2" t="s">
        <v>152</v>
      </c>
      <c r="B151" s="2">
        <v>1384</v>
      </c>
      <c r="C151" s="2" t="s">
        <v>158</v>
      </c>
      <c r="D151" s="3">
        <v>85792</v>
      </c>
      <c r="E151" s="3">
        <v>1015068</v>
      </c>
    </row>
    <row r="152" spans="1:5">
      <c r="A152" s="2" t="s">
        <v>159</v>
      </c>
      <c r="B152" s="2">
        <v>1401</v>
      </c>
      <c r="C152" s="2" t="s">
        <v>160</v>
      </c>
      <c r="D152" s="3">
        <v>40003</v>
      </c>
      <c r="E152" s="3">
        <v>1344066</v>
      </c>
    </row>
    <row r="153" spans="1:5">
      <c r="A153" s="2" t="s">
        <v>159</v>
      </c>
      <c r="B153" s="2">
        <v>1402</v>
      </c>
      <c r="C153" s="2" t="s">
        <v>161</v>
      </c>
      <c r="D153" s="3">
        <v>41060</v>
      </c>
      <c r="E153" s="3">
        <v>469588</v>
      </c>
    </row>
    <row r="154" spans="1:5">
      <c r="A154" s="2" t="s">
        <v>159</v>
      </c>
      <c r="B154" s="2">
        <v>1407</v>
      </c>
      <c r="C154" s="2" t="s">
        <v>162</v>
      </c>
      <c r="D154" s="3">
        <v>12771</v>
      </c>
      <c r="E154" s="3">
        <v>1358725</v>
      </c>
    </row>
    <row r="155" spans="1:5">
      <c r="A155" s="2" t="s">
        <v>159</v>
      </c>
      <c r="B155" s="2">
        <v>1415</v>
      </c>
      <c r="C155" s="2" t="s">
        <v>163</v>
      </c>
      <c r="D155" s="3">
        <v>27851</v>
      </c>
      <c r="E155" s="3">
        <v>1005860</v>
      </c>
    </row>
    <row r="156" spans="1:5">
      <c r="A156" s="2" t="s">
        <v>159</v>
      </c>
      <c r="B156" s="2">
        <v>1419</v>
      </c>
      <c r="C156" s="2" t="s">
        <v>164</v>
      </c>
      <c r="D156" s="3">
        <v>16092</v>
      </c>
      <c r="E156" s="3">
        <v>1603528</v>
      </c>
    </row>
    <row r="157" spans="1:5">
      <c r="A157" s="2" t="s">
        <v>159</v>
      </c>
      <c r="B157" s="2">
        <v>1421</v>
      </c>
      <c r="C157" s="2" t="s">
        <v>165</v>
      </c>
      <c r="D157" s="3">
        <v>15352</v>
      </c>
      <c r="E157" s="3">
        <v>1249323</v>
      </c>
    </row>
    <row r="158" spans="1:5">
      <c r="A158" s="2" t="s">
        <v>159</v>
      </c>
      <c r="B158" s="2">
        <v>1427</v>
      </c>
      <c r="C158" s="2" t="s">
        <v>166</v>
      </c>
      <c r="D158" s="3">
        <v>9104</v>
      </c>
      <c r="E158" s="3">
        <v>1488080</v>
      </c>
    </row>
    <row r="159" spans="1:5">
      <c r="A159" s="2" t="s">
        <v>159</v>
      </c>
      <c r="B159" s="2">
        <v>1430</v>
      </c>
      <c r="C159" s="2" t="s">
        <v>167</v>
      </c>
      <c r="D159" s="3">
        <v>10354</v>
      </c>
      <c r="E159" s="3">
        <v>1183375</v>
      </c>
    </row>
    <row r="160" spans="1:5">
      <c r="A160" s="2" t="s">
        <v>159</v>
      </c>
      <c r="B160" s="2">
        <v>1435</v>
      </c>
      <c r="C160" s="2" t="s">
        <v>168</v>
      </c>
      <c r="D160" s="3">
        <v>12773</v>
      </c>
      <c r="E160" s="3">
        <v>1032200</v>
      </c>
    </row>
    <row r="161" spans="1:5">
      <c r="A161" s="2" t="s">
        <v>159</v>
      </c>
      <c r="B161" s="2">
        <v>1438</v>
      </c>
      <c r="C161" s="2" t="s">
        <v>169</v>
      </c>
      <c r="D161" s="3">
        <v>4606</v>
      </c>
      <c r="E161" s="3">
        <v>532569</v>
      </c>
    </row>
    <row r="162" spans="1:5">
      <c r="A162" s="2" t="s">
        <v>159</v>
      </c>
      <c r="B162" s="2">
        <v>1439</v>
      </c>
      <c r="C162" s="2" t="s">
        <v>170</v>
      </c>
      <c r="D162" s="3">
        <v>6376</v>
      </c>
      <c r="E162" s="3">
        <v>569765</v>
      </c>
    </row>
    <row r="163" spans="1:5">
      <c r="A163" s="2" t="s">
        <v>159</v>
      </c>
      <c r="B163" s="2">
        <v>1440</v>
      </c>
      <c r="C163" s="2" t="s">
        <v>171</v>
      </c>
      <c r="D163" s="3">
        <v>32576</v>
      </c>
      <c r="E163" s="3">
        <v>773675</v>
      </c>
    </row>
    <row r="164" spans="1:5">
      <c r="A164" s="2" t="s">
        <v>159</v>
      </c>
      <c r="B164" s="2">
        <v>1441</v>
      </c>
      <c r="C164" s="2" t="s">
        <v>172</v>
      </c>
      <c r="D164" s="3">
        <v>43570</v>
      </c>
      <c r="E164" s="3">
        <v>744349</v>
      </c>
    </row>
    <row r="165" spans="1:5">
      <c r="A165" s="2" t="s">
        <v>159</v>
      </c>
      <c r="B165" s="2">
        <v>1442</v>
      </c>
      <c r="C165" s="2" t="s">
        <v>173</v>
      </c>
      <c r="D165" s="3">
        <v>12474</v>
      </c>
      <c r="E165" s="3">
        <v>392250</v>
      </c>
    </row>
    <row r="166" spans="1:5">
      <c r="A166" s="2" t="s">
        <v>159</v>
      </c>
      <c r="B166" s="2">
        <v>1443</v>
      </c>
      <c r="C166" s="2" t="s">
        <v>174</v>
      </c>
      <c r="D166" s="3">
        <v>9802</v>
      </c>
      <c r="E166" s="3">
        <v>939970</v>
      </c>
    </row>
    <row r="167" spans="1:5">
      <c r="A167" s="2" t="s">
        <v>159</v>
      </c>
      <c r="B167" s="2">
        <v>1444</v>
      </c>
      <c r="C167" s="2" t="s">
        <v>175</v>
      </c>
      <c r="D167" s="3">
        <v>5555</v>
      </c>
      <c r="E167" s="3">
        <v>340758</v>
      </c>
    </row>
    <row r="168" spans="1:5">
      <c r="A168" s="2" t="s">
        <v>159</v>
      </c>
      <c r="B168" s="2">
        <v>1445</v>
      </c>
      <c r="C168" s="2" t="s">
        <v>176</v>
      </c>
      <c r="D168" s="3">
        <v>5560</v>
      </c>
      <c r="E168" s="3">
        <v>420750</v>
      </c>
    </row>
    <row r="169" spans="1:5">
      <c r="A169" s="2" t="s">
        <v>159</v>
      </c>
      <c r="B169" s="2">
        <v>1446</v>
      </c>
      <c r="C169" s="2" t="s">
        <v>177</v>
      </c>
      <c r="D169" s="3">
        <v>7023</v>
      </c>
      <c r="E169" s="3">
        <v>349000</v>
      </c>
    </row>
    <row r="170" spans="1:5">
      <c r="A170" s="2" t="s">
        <v>159</v>
      </c>
      <c r="B170" s="2">
        <v>1447</v>
      </c>
      <c r="C170" s="2" t="s">
        <v>178</v>
      </c>
      <c r="D170" s="3">
        <v>5031</v>
      </c>
      <c r="E170" s="3">
        <v>481986</v>
      </c>
    </row>
    <row r="171" spans="1:5">
      <c r="A171" s="2" t="s">
        <v>159</v>
      </c>
      <c r="B171" s="2">
        <v>1452</v>
      </c>
      <c r="C171" s="2" t="s">
        <v>179</v>
      </c>
      <c r="D171" s="3">
        <v>11839</v>
      </c>
      <c r="E171" s="3">
        <v>514700</v>
      </c>
    </row>
    <row r="172" spans="1:5">
      <c r="A172" s="2" t="s">
        <v>159</v>
      </c>
      <c r="B172" s="2">
        <v>1460</v>
      </c>
      <c r="C172" s="2" t="s">
        <v>180</v>
      </c>
      <c r="D172" s="3">
        <v>9076</v>
      </c>
      <c r="E172" s="3">
        <v>302679</v>
      </c>
    </row>
    <row r="173" spans="1:5">
      <c r="A173" s="2" t="s">
        <v>159</v>
      </c>
      <c r="B173" s="2">
        <v>1461</v>
      </c>
      <c r="C173" s="2" t="s">
        <v>181</v>
      </c>
      <c r="D173" s="3">
        <v>9052</v>
      </c>
      <c r="E173" s="3">
        <v>481044</v>
      </c>
    </row>
    <row r="174" spans="1:5">
      <c r="A174" s="2" t="s">
        <v>159</v>
      </c>
      <c r="B174" s="2">
        <v>1462</v>
      </c>
      <c r="C174" s="2" t="s">
        <v>182</v>
      </c>
      <c r="D174" s="3">
        <v>14442</v>
      </c>
      <c r="E174" s="3">
        <v>697835</v>
      </c>
    </row>
    <row r="175" spans="1:5">
      <c r="A175" s="2" t="s">
        <v>159</v>
      </c>
      <c r="B175" s="2">
        <v>1463</v>
      </c>
      <c r="C175" s="2" t="s">
        <v>183</v>
      </c>
      <c r="D175" s="3">
        <v>35155</v>
      </c>
      <c r="E175" s="3">
        <v>1499720</v>
      </c>
    </row>
    <row r="176" spans="1:5">
      <c r="A176" s="2" t="s">
        <v>159</v>
      </c>
      <c r="B176" s="2">
        <v>1465</v>
      </c>
      <c r="C176" s="2" t="s">
        <v>184</v>
      </c>
      <c r="D176" s="3">
        <v>10747</v>
      </c>
      <c r="E176" s="3">
        <v>424050</v>
      </c>
    </row>
    <row r="177" spans="1:5">
      <c r="A177" s="2" t="s">
        <v>159</v>
      </c>
      <c r="B177" s="2">
        <v>1466</v>
      </c>
      <c r="C177" s="2" t="s">
        <v>185</v>
      </c>
      <c r="D177" s="3">
        <v>9497</v>
      </c>
      <c r="E177" s="3">
        <v>524251</v>
      </c>
    </row>
    <row r="178" spans="1:5">
      <c r="A178" s="2" t="s">
        <v>159</v>
      </c>
      <c r="B178" s="2">
        <v>1470</v>
      </c>
      <c r="C178" s="2" t="s">
        <v>186</v>
      </c>
      <c r="D178" s="3">
        <v>16088</v>
      </c>
      <c r="E178" s="3">
        <v>371300</v>
      </c>
    </row>
    <row r="179" spans="1:5">
      <c r="A179" s="2" t="s">
        <v>159</v>
      </c>
      <c r="B179" s="2">
        <v>1471</v>
      </c>
      <c r="C179" s="2" t="s">
        <v>187</v>
      </c>
      <c r="D179" s="3">
        <v>13286</v>
      </c>
      <c r="E179" s="3">
        <v>549141.25</v>
      </c>
    </row>
    <row r="180" spans="1:5">
      <c r="A180" s="2" t="s">
        <v>159</v>
      </c>
      <c r="B180" s="2">
        <v>1472</v>
      </c>
      <c r="C180" s="2" t="s">
        <v>188</v>
      </c>
      <c r="D180" s="3">
        <v>11338</v>
      </c>
      <c r="E180" s="3">
        <v>349000</v>
      </c>
    </row>
    <row r="181" spans="1:5">
      <c r="A181" s="2" t="s">
        <v>159</v>
      </c>
      <c r="B181" s="2">
        <v>1473</v>
      </c>
      <c r="C181" s="2" t="s">
        <v>189</v>
      </c>
      <c r="D181" s="3">
        <v>9043</v>
      </c>
      <c r="E181" s="3">
        <v>431969</v>
      </c>
    </row>
    <row r="182" spans="1:5">
      <c r="A182" s="2" t="s">
        <v>159</v>
      </c>
      <c r="B182" s="2">
        <v>1480</v>
      </c>
      <c r="C182" s="2" t="s">
        <v>190</v>
      </c>
      <c r="D182" s="3">
        <v>608993</v>
      </c>
      <c r="E182" s="3">
        <v>894250</v>
      </c>
    </row>
    <row r="183" spans="1:5">
      <c r="A183" s="2" t="s">
        <v>159</v>
      </c>
      <c r="B183" s="2">
        <v>1481</v>
      </c>
      <c r="C183" s="2" t="s">
        <v>191</v>
      </c>
      <c r="D183" s="3">
        <v>71420</v>
      </c>
      <c r="E183" s="3">
        <v>990600</v>
      </c>
    </row>
    <row r="184" spans="1:5">
      <c r="A184" s="2" t="s">
        <v>159</v>
      </c>
      <c r="B184" s="2">
        <v>1482</v>
      </c>
      <c r="C184" s="2" t="s">
        <v>192</v>
      </c>
      <c r="D184" s="3">
        <v>50313</v>
      </c>
      <c r="E184" s="3">
        <v>1184270</v>
      </c>
    </row>
    <row r="185" spans="1:5">
      <c r="A185" s="2" t="s">
        <v>159</v>
      </c>
      <c r="B185" s="2">
        <v>1484</v>
      </c>
      <c r="C185" s="2" t="s">
        <v>193</v>
      </c>
      <c r="D185" s="3">
        <v>13907</v>
      </c>
      <c r="E185" s="3">
        <v>684266</v>
      </c>
    </row>
    <row r="186" spans="1:5">
      <c r="A186" s="2" t="s">
        <v>159</v>
      </c>
      <c r="B186" s="2">
        <v>1485</v>
      </c>
      <c r="C186" s="2" t="s">
        <v>194</v>
      </c>
      <c r="D186" s="3">
        <v>57010</v>
      </c>
      <c r="E186" s="3">
        <v>1412535</v>
      </c>
    </row>
    <row r="187" spans="1:5">
      <c r="A187" s="2" t="s">
        <v>159</v>
      </c>
      <c r="B187" s="2">
        <v>1486</v>
      </c>
      <c r="C187" s="2" t="s">
        <v>195</v>
      </c>
      <c r="D187" s="3">
        <v>13482</v>
      </c>
      <c r="E187" s="3">
        <v>1328262</v>
      </c>
    </row>
    <row r="188" spans="1:5">
      <c r="A188" s="2" t="s">
        <v>159</v>
      </c>
      <c r="B188" s="2">
        <v>1487</v>
      </c>
      <c r="C188" s="2" t="s">
        <v>196</v>
      </c>
      <c r="D188" s="3">
        <v>40041</v>
      </c>
      <c r="E188" s="3">
        <v>445858</v>
      </c>
    </row>
    <row r="189" spans="1:5">
      <c r="A189" s="2" t="s">
        <v>159</v>
      </c>
      <c r="B189" s="2">
        <v>1488</v>
      </c>
      <c r="C189" s="2" t="s">
        <v>197</v>
      </c>
      <c r="D189" s="3">
        <v>59003</v>
      </c>
      <c r="E189" s="3">
        <v>728438</v>
      </c>
    </row>
    <row r="190" spans="1:5">
      <c r="A190" s="2" t="s">
        <v>159</v>
      </c>
      <c r="B190" s="2">
        <v>1489</v>
      </c>
      <c r="C190" s="2" t="s">
        <v>198</v>
      </c>
      <c r="D190" s="3">
        <v>42722</v>
      </c>
      <c r="E190" s="3">
        <v>1027145</v>
      </c>
    </row>
    <row r="191" spans="1:5">
      <c r="A191" s="2" t="s">
        <v>159</v>
      </c>
      <c r="B191" s="2">
        <v>1490</v>
      </c>
      <c r="C191" s="2" t="s">
        <v>199</v>
      </c>
      <c r="D191" s="3">
        <v>114872</v>
      </c>
      <c r="E191" s="3">
        <v>406772</v>
      </c>
    </row>
    <row r="192" spans="1:5">
      <c r="A192" s="2" t="s">
        <v>159</v>
      </c>
      <c r="B192" s="2">
        <v>1491</v>
      </c>
      <c r="C192" s="2" t="s">
        <v>200</v>
      </c>
      <c r="D192" s="3">
        <v>24985</v>
      </c>
      <c r="E192" s="3">
        <v>587700</v>
      </c>
    </row>
    <row r="193" spans="1:5">
      <c r="A193" s="2" t="s">
        <v>159</v>
      </c>
      <c r="B193" s="2">
        <v>1492</v>
      </c>
      <c r="C193" s="2" t="s">
        <v>201</v>
      </c>
      <c r="D193" s="3">
        <v>11906</v>
      </c>
      <c r="E193" s="3">
        <v>102625</v>
      </c>
    </row>
    <row r="194" spans="1:5">
      <c r="A194" s="2" t="s">
        <v>159</v>
      </c>
      <c r="B194" s="2">
        <v>1493</v>
      </c>
      <c r="C194" s="2" t="s">
        <v>202</v>
      </c>
      <c r="D194" s="3">
        <v>24583</v>
      </c>
      <c r="E194" s="3">
        <v>504775</v>
      </c>
    </row>
    <row r="195" spans="1:5">
      <c r="A195" s="2" t="s">
        <v>159</v>
      </c>
      <c r="B195" s="2">
        <v>1494</v>
      </c>
      <c r="C195" s="2" t="s">
        <v>203</v>
      </c>
      <c r="D195" s="3">
        <v>40425</v>
      </c>
      <c r="E195" s="3">
        <v>455928</v>
      </c>
    </row>
    <row r="196" spans="1:5">
      <c r="A196" s="2" t="s">
        <v>159</v>
      </c>
      <c r="B196" s="2">
        <v>1495</v>
      </c>
      <c r="C196" s="2" t="s">
        <v>204</v>
      </c>
      <c r="D196" s="3">
        <v>18707</v>
      </c>
      <c r="E196" s="3">
        <v>296260</v>
      </c>
    </row>
    <row r="197" spans="1:5">
      <c r="A197" s="2" t="s">
        <v>159</v>
      </c>
      <c r="B197" s="2">
        <v>1496</v>
      </c>
      <c r="C197" s="2" t="s">
        <v>205</v>
      </c>
      <c r="D197" s="3">
        <v>57995</v>
      </c>
      <c r="E197" s="3">
        <v>498422</v>
      </c>
    </row>
    <row r="198" spans="1:5">
      <c r="A198" s="2" t="s">
        <v>159</v>
      </c>
      <c r="B198" s="2">
        <v>1497</v>
      </c>
      <c r="C198" s="2" t="s">
        <v>206</v>
      </c>
      <c r="D198" s="3">
        <v>9350</v>
      </c>
      <c r="E198" s="3">
        <v>341550</v>
      </c>
    </row>
    <row r="199" spans="1:5">
      <c r="A199" s="2" t="s">
        <v>159</v>
      </c>
      <c r="B199" s="2">
        <v>1498</v>
      </c>
      <c r="C199" s="2" t="s">
        <v>207</v>
      </c>
      <c r="D199" s="3">
        <v>12805</v>
      </c>
      <c r="E199" s="3">
        <v>248806</v>
      </c>
    </row>
    <row r="200" spans="1:5">
      <c r="A200" s="2" t="s">
        <v>159</v>
      </c>
      <c r="B200" s="2">
        <v>1499</v>
      </c>
      <c r="C200" s="2" t="s">
        <v>208</v>
      </c>
      <c r="D200" s="3">
        <v>32806</v>
      </c>
      <c r="E200" s="3">
        <v>497195</v>
      </c>
    </row>
    <row r="201" spans="1:5">
      <c r="A201" s="2" t="s">
        <v>209</v>
      </c>
      <c r="B201" s="2">
        <v>1715</v>
      </c>
      <c r="C201" s="2" t="s">
        <v>210</v>
      </c>
      <c r="D201" s="3">
        <v>12061</v>
      </c>
      <c r="E201" s="3">
        <v>287500</v>
      </c>
    </row>
    <row r="202" spans="1:5">
      <c r="A202" s="2" t="s">
        <v>209</v>
      </c>
      <c r="B202" s="2">
        <v>1730</v>
      </c>
      <c r="C202" s="2" t="s">
        <v>211</v>
      </c>
      <c r="D202" s="3">
        <v>8412</v>
      </c>
      <c r="E202" s="3">
        <v>372181</v>
      </c>
    </row>
    <row r="203" spans="1:5">
      <c r="A203" s="2" t="s">
        <v>209</v>
      </c>
      <c r="B203" s="2">
        <v>1737</v>
      </c>
      <c r="C203" s="2" t="s">
        <v>212</v>
      </c>
      <c r="D203" s="3">
        <v>11321</v>
      </c>
      <c r="E203" s="3">
        <v>530491.25</v>
      </c>
    </row>
    <row r="204" spans="1:5">
      <c r="A204" s="2" t="s">
        <v>209</v>
      </c>
      <c r="B204" s="2">
        <v>1760</v>
      </c>
      <c r="C204" s="2" t="s">
        <v>213</v>
      </c>
      <c r="D204" s="3">
        <v>3788</v>
      </c>
      <c r="E204" s="3">
        <v>415250</v>
      </c>
    </row>
    <row r="205" spans="1:5">
      <c r="A205" s="2" t="s">
        <v>209</v>
      </c>
      <c r="B205" s="2">
        <v>1761</v>
      </c>
      <c r="C205" s="2" t="s">
        <v>214</v>
      </c>
      <c r="D205" s="3">
        <v>16992</v>
      </c>
      <c r="E205" s="3">
        <v>768805</v>
      </c>
    </row>
    <row r="206" spans="1:5">
      <c r="A206" s="2" t="s">
        <v>209</v>
      </c>
      <c r="B206" s="2">
        <v>1762</v>
      </c>
      <c r="C206" s="2" t="s">
        <v>215</v>
      </c>
      <c r="D206" s="3">
        <v>3625</v>
      </c>
      <c r="E206" s="3">
        <v>236055</v>
      </c>
    </row>
    <row r="207" spans="1:5">
      <c r="A207" s="2" t="s">
        <v>209</v>
      </c>
      <c r="B207" s="2">
        <v>1763</v>
      </c>
      <c r="C207" s="2" t="s">
        <v>216</v>
      </c>
      <c r="D207" s="3">
        <v>11520</v>
      </c>
      <c r="E207" s="3">
        <v>385000</v>
      </c>
    </row>
    <row r="208" spans="1:5">
      <c r="A208" s="2" t="s">
        <v>209</v>
      </c>
      <c r="B208" s="2">
        <v>1764</v>
      </c>
      <c r="C208" s="2" t="s">
        <v>217</v>
      </c>
      <c r="D208" s="3">
        <v>9004</v>
      </c>
      <c r="E208" s="3">
        <v>335000</v>
      </c>
    </row>
    <row r="209" spans="1:5">
      <c r="A209" s="2" t="s">
        <v>209</v>
      </c>
      <c r="B209" s="2">
        <v>1765</v>
      </c>
      <c r="C209" s="2" t="s">
        <v>218</v>
      </c>
      <c r="D209" s="3">
        <v>9825</v>
      </c>
      <c r="E209" s="3">
        <v>231596</v>
      </c>
    </row>
    <row r="210" spans="1:5">
      <c r="A210" s="2" t="s">
        <v>209</v>
      </c>
      <c r="B210" s="2">
        <v>1766</v>
      </c>
      <c r="C210" s="2" t="s">
        <v>219</v>
      </c>
      <c r="D210" s="3">
        <v>13356</v>
      </c>
      <c r="E210" s="3">
        <v>363740</v>
      </c>
    </row>
    <row r="211" spans="1:5">
      <c r="A211" s="2" t="s">
        <v>209</v>
      </c>
      <c r="B211" s="2">
        <v>1780</v>
      </c>
      <c r="C211" s="2" t="s">
        <v>220</v>
      </c>
      <c r="D211" s="3">
        <v>98084</v>
      </c>
      <c r="E211" s="3">
        <v>606079</v>
      </c>
    </row>
    <row r="212" spans="1:5">
      <c r="A212" s="2" t="s">
        <v>209</v>
      </c>
      <c r="B212" s="2">
        <v>1781</v>
      </c>
      <c r="C212" s="2" t="s">
        <v>221</v>
      </c>
      <c r="D212" s="3">
        <v>23756</v>
      </c>
      <c r="E212" s="3">
        <v>416062</v>
      </c>
    </row>
    <row r="213" spans="1:5">
      <c r="A213" s="2" t="s">
        <v>209</v>
      </c>
      <c r="B213" s="2">
        <v>1782</v>
      </c>
      <c r="C213" s="2" t="s">
        <v>222</v>
      </c>
      <c r="D213" s="3">
        <v>9776</v>
      </c>
      <c r="E213" s="3">
        <v>465667</v>
      </c>
    </row>
    <row r="214" spans="1:5">
      <c r="A214" s="2" t="s">
        <v>209</v>
      </c>
      <c r="B214" s="2">
        <v>1783</v>
      </c>
      <c r="C214" s="2" t="s">
        <v>223</v>
      </c>
      <c r="D214" s="3">
        <v>11418</v>
      </c>
      <c r="E214" s="3">
        <v>214938</v>
      </c>
    </row>
    <row r="215" spans="1:5">
      <c r="A215" s="2" t="s">
        <v>209</v>
      </c>
      <c r="B215" s="2">
        <v>1784</v>
      </c>
      <c r="C215" s="2" t="s">
        <v>224</v>
      </c>
      <c r="D215" s="3">
        <v>25547</v>
      </c>
      <c r="E215" s="3">
        <v>559479</v>
      </c>
    </row>
    <row r="216" spans="1:5">
      <c r="A216" s="2" t="s">
        <v>209</v>
      </c>
      <c r="B216" s="2">
        <v>1785</v>
      </c>
      <c r="C216" s="2" t="s">
        <v>225</v>
      </c>
      <c r="D216" s="3">
        <v>14899</v>
      </c>
      <c r="E216" s="3">
        <v>230937</v>
      </c>
    </row>
    <row r="217" spans="1:5">
      <c r="A217" s="2" t="s">
        <v>226</v>
      </c>
      <c r="B217" s="2">
        <v>1814</v>
      </c>
      <c r="C217" s="2" t="s">
        <v>227</v>
      </c>
      <c r="D217" s="3">
        <v>8606</v>
      </c>
      <c r="E217" s="3">
        <v>373000</v>
      </c>
    </row>
    <row r="218" spans="1:5">
      <c r="A218" s="2" t="s">
        <v>226</v>
      </c>
      <c r="B218" s="2">
        <v>1860</v>
      </c>
      <c r="C218" s="2" t="s">
        <v>228</v>
      </c>
      <c r="D218" s="3">
        <v>5423</v>
      </c>
      <c r="E218" s="3">
        <v>285000</v>
      </c>
    </row>
    <row r="219" spans="1:5">
      <c r="A219" s="2" t="s">
        <v>226</v>
      </c>
      <c r="B219" s="2">
        <v>1861</v>
      </c>
      <c r="C219" s="2" t="s">
        <v>229</v>
      </c>
      <c r="D219" s="3">
        <v>16120</v>
      </c>
      <c r="E219" s="3">
        <v>491905</v>
      </c>
    </row>
    <row r="220" spans="1:5">
      <c r="A220" s="2" t="s">
        <v>226</v>
      </c>
      <c r="B220" s="2">
        <v>1862</v>
      </c>
      <c r="C220" s="2" t="s">
        <v>230</v>
      </c>
      <c r="D220" s="3">
        <v>9278</v>
      </c>
      <c r="E220" s="3">
        <v>396050</v>
      </c>
    </row>
    <row r="221" spans="1:5">
      <c r="A221" s="2" t="s">
        <v>226</v>
      </c>
      <c r="B221" s="2">
        <v>1863</v>
      </c>
      <c r="C221" s="2" t="s">
        <v>231</v>
      </c>
      <c r="D221" s="3">
        <v>6321</v>
      </c>
      <c r="E221" s="3">
        <v>608125</v>
      </c>
    </row>
    <row r="222" spans="1:5">
      <c r="A222" s="2" t="s">
        <v>226</v>
      </c>
      <c r="B222" s="2">
        <v>1864</v>
      </c>
      <c r="C222" s="2" t="s">
        <v>232</v>
      </c>
      <c r="D222" s="3">
        <v>4369</v>
      </c>
      <c r="E222" s="3">
        <v>608125</v>
      </c>
    </row>
    <row r="223" spans="1:5">
      <c r="A223" s="2" t="s">
        <v>226</v>
      </c>
      <c r="B223" s="2">
        <v>1880</v>
      </c>
      <c r="C223" s="2" t="s">
        <v>233</v>
      </c>
      <c r="D223" s="3">
        <v>160140</v>
      </c>
      <c r="E223" s="3">
        <v>675250</v>
      </c>
    </row>
    <row r="224" spans="1:5">
      <c r="A224" s="2" t="s">
        <v>226</v>
      </c>
      <c r="B224" s="2">
        <v>1881</v>
      </c>
      <c r="C224" s="2" t="s">
        <v>234</v>
      </c>
      <c r="D224" s="3">
        <v>22681</v>
      </c>
      <c r="E224" s="3">
        <v>508062</v>
      </c>
    </row>
    <row r="225" spans="1:5">
      <c r="A225" s="2" t="s">
        <v>226</v>
      </c>
      <c r="B225" s="2">
        <v>1882</v>
      </c>
      <c r="C225" s="2" t="s">
        <v>235</v>
      </c>
      <c r="D225" s="3">
        <v>11477</v>
      </c>
      <c r="E225" s="3">
        <v>713700</v>
      </c>
    </row>
    <row r="226" spans="1:5">
      <c r="A226" s="2" t="s">
        <v>226</v>
      </c>
      <c r="B226" s="2">
        <v>1883</v>
      </c>
      <c r="C226" s="2" t="s">
        <v>236</v>
      </c>
      <c r="D226" s="3">
        <v>30180</v>
      </c>
      <c r="E226" s="3">
        <v>524250</v>
      </c>
    </row>
    <row r="227" spans="1:5">
      <c r="A227" s="2" t="s">
        <v>226</v>
      </c>
      <c r="B227" s="2">
        <v>1884</v>
      </c>
      <c r="C227" s="2" t="s">
        <v>237</v>
      </c>
      <c r="D227" s="3">
        <v>10639</v>
      </c>
      <c r="E227" s="3">
        <v>608125</v>
      </c>
    </row>
    <row r="228" spans="1:5">
      <c r="A228" s="2" t="s">
        <v>226</v>
      </c>
      <c r="B228" s="2">
        <v>1885</v>
      </c>
      <c r="C228" s="2" t="s">
        <v>238</v>
      </c>
      <c r="D228" s="3">
        <v>23141</v>
      </c>
      <c r="E228" s="3">
        <v>608125</v>
      </c>
    </row>
    <row r="229" spans="1:5">
      <c r="A229" s="2" t="s">
        <v>239</v>
      </c>
      <c r="B229" s="2">
        <v>1904</v>
      </c>
      <c r="C229" s="2" t="s">
        <v>240</v>
      </c>
      <c r="D229" s="3">
        <v>4256</v>
      </c>
      <c r="E229" s="3">
        <v>200000</v>
      </c>
    </row>
    <row r="230" spans="1:5">
      <c r="A230" s="2" t="s">
        <v>239</v>
      </c>
      <c r="B230" s="2">
        <v>1907</v>
      </c>
      <c r="C230" s="2" t="s">
        <v>241</v>
      </c>
      <c r="D230" s="3">
        <v>9845</v>
      </c>
      <c r="E230" s="3">
        <v>574171</v>
      </c>
    </row>
    <row r="231" spans="1:5">
      <c r="A231" s="2" t="s">
        <v>239</v>
      </c>
      <c r="B231" s="2">
        <v>1960</v>
      </c>
      <c r="C231" s="2" t="s">
        <v>242</v>
      </c>
      <c r="D231" s="3">
        <v>8694</v>
      </c>
      <c r="E231" s="3">
        <v>592757.80000000005</v>
      </c>
    </row>
    <row r="232" spans="1:5">
      <c r="A232" s="2" t="s">
        <v>239</v>
      </c>
      <c r="B232" s="2">
        <v>1961</v>
      </c>
      <c r="C232" s="2" t="s">
        <v>243</v>
      </c>
      <c r="D232" s="3">
        <v>16653</v>
      </c>
      <c r="E232" s="3">
        <v>734080</v>
      </c>
    </row>
    <row r="233" spans="1:5">
      <c r="A233" s="2" t="s">
        <v>239</v>
      </c>
      <c r="B233" s="2">
        <v>1962</v>
      </c>
      <c r="C233" s="2" t="s">
        <v>244</v>
      </c>
      <c r="D233" s="3">
        <v>5452</v>
      </c>
      <c r="E233" s="3">
        <v>864435</v>
      </c>
    </row>
    <row r="234" spans="1:5">
      <c r="A234" s="2" t="s">
        <v>239</v>
      </c>
      <c r="B234" s="2">
        <v>1980</v>
      </c>
      <c r="C234" s="2" t="s">
        <v>245</v>
      </c>
      <c r="D234" s="3">
        <v>160634</v>
      </c>
      <c r="E234" s="3">
        <v>506879</v>
      </c>
    </row>
    <row r="235" spans="1:5">
      <c r="A235" s="2" t="s">
        <v>239</v>
      </c>
      <c r="B235" s="2">
        <v>1981</v>
      </c>
      <c r="C235" s="2" t="s">
        <v>246</v>
      </c>
      <c r="D235" s="3">
        <v>22843</v>
      </c>
      <c r="E235" s="3">
        <v>379750</v>
      </c>
    </row>
    <row r="236" spans="1:5">
      <c r="A236" s="2" t="s">
        <v>239</v>
      </c>
      <c r="B236" s="2">
        <v>1982</v>
      </c>
      <c r="C236" s="2" t="s">
        <v>247</v>
      </c>
      <c r="D236" s="3">
        <v>13072</v>
      </c>
      <c r="E236" s="3">
        <v>474720</v>
      </c>
    </row>
    <row r="237" spans="1:5">
      <c r="A237" s="2" t="s">
        <v>239</v>
      </c>
      <c r="B237" s="2">
        <v>1983</v>
      </c>
      <c r="C237" s="2" t="s">
        <v>248</v>
      </c>
      <c r="D237" s="3">
        <v>25729</v>
      </c>
      <c r="E237" s="3">
        <v>827800</v>
      </c>
    </row>
    <row r="238" spans="1:5">
      <c r="A238" s="2" t="s">
        <v>239</v>
      </c>
      <c r="B238" s="2">
        <v>1984</v>
      </c>
      <c r="C238" s="2" t="s">
        <v>249</v>
      </c>
      <c r="D238" s="3">
        <v>13980</v>
      </c>
      <c r="E238" s="3">
        <v>1012375</v>
      </c>
    </row>
    <row r="239" spans="1:5">
      <c r="A239" s="2" t="s">
        <v>250</v>
      </c>
      <c r="B239" s="2">
        <v>2021</v>
      </c>
      <c r="C239" s="2" t="s">
        <v>251</v>
      </c>
      <c r="D239" s="3">
        <v>6752</v>
      </c>
      <c r="E239" s="3">
        <v>587105</v>
      </c>
    </row>
    <row r="240" spans="1:5">
      <c r="A240" s="2" t="s">
        <v>250</v>
      </c>
      <c r="B240" s="2">
        <v>2023</v>
      </c>
      <c r="C240" s="2" t="s">
        <v>252</v>
      </c>
      <c r="D240" s="3">
        <v>10254</v>
      </c>
      <c r="E240" s="3">
        <v>862723</v>
      </c>
    </row>
    <row r="241" spans="1:5">
      <c r="A241" s="2" t="s">
        <v>250</v>
      </c>
      <c r="B241" s="2">
        <v>2026</v>
      </c>
      <c r="C241" s="2" t="s">
        <v>253</v>
      </c>
      <c r="D241" s="3">
        <v>10384</v>
      </c>
      <c r="E241" s="3">
        <v>587148</v>
      </c>
    </row>
    <row r="242" spans="1:5">
      <c r="A242" s="2" t="s">
        <v>250</v>
      </c>
      <c r="B242" s="2">
        <v>2029</v>
      </c>
      <c r="C242" s="2" t="s">
        <v>254</v>
      </c>
      <c r="D242" s="3">
        <v>16137</v>
      </c>
      <c r="E242" s="3">
        <v>778173</v>
      </c>
    </row>
    <row r="243" spans="1:5">
      <c r="A243" s="2" t="s">
        <v>250</v>
      </c>
      <c r="B243" s="2">
        <v>2031</v>
      </c>
      <c r="C243" s="2" t="s">
        <v>255</v>
      </c>
      <c r="D243" s="3">
        <v>10998</v>
      </c>
      <c r="E243" s="3">
        <v>809653</v>
      </c>
    </row>
    <row r="244" spans="1:5">
      <c r="A244" s="2" t="s">
        <v>250</v>
      </c>
      <c r="B244" s="2">
        <v>2034</v>
      </c>
      <c r="C244" s="2" t="s">
        <v>256</v>
      </c>
      <c r="D244" s="3">
        <v>6851</v>
      </c>
      <c r="E244" s="3">
        <v>932750</v>
      </c>
    </row>
    <row r="245" spans="1:5">
      <c r="A245" s="2" t="s">
        <v>250</v>
      </c>
      <c r="B245" s="2">
        <v>2039</v>
      </c>
      <c r="C245" s="2" t="s">
        <v>257</v>
      </c>
      <c r="D245" s="3">
        <v>6882</v>
      </c>
      <c r="E245" s="3">
        <v>1487313</v>
      </c>
    </row>
    <row r="246" spans="1:5">
      <c r="A246" s="2" t="s">
        <v>250</v>
      </c>
      <c r="B246" s="2">
        <v>2061</v>
      </c>
      <c r="C246" s="2" t="s">
        <v>258</v>
      </c>
      <c r="D246" s="3">
        <v>10823</v>
      </c>
      <c r="E246" s="3">
        <v>477500</v>
      </c>
    </row>
    <row r="247" spans="1:5">
      <c r="A247" s="2" t="s">
        <v>250</v>
      </c>
      <c r="B247" s="2">
        <v>2062</v>
      </c>
      <c r="C247" s="2" t="s">
        <v>259</v>
      </c>
      <c r="D247" s="3">
        <v>20540</v>
      </c>
      <c r="E247" s="3">
        <v>1298400</v>
      </c>
    </row>
    <row r="248" spans="1:5">
      <c r="A248" s="2" t="s">
        <v>250</v>
      </c>
      <c r="B248" s="2">
        <v>2080</v>
      </c>
      <c r="C248" s="2" t="s">
        <v>260</v>
      </c>
      <c r="D248" s="3">
        <v>59945</v>
      </c>
      <c r="E248" s="3">
        <v>766119</v>
      </c>
    </row>
    <row r="249" spans="1:5">
      <c r="A249" s="2" t="s">
        <v>250</v>
      </c>
      <c r="B249" s="2">
        <v>2081</v>
      </c>
      <c r="C249" s="2" t="s">
        <v>261</v>
      </c>
      <c r="D249" s="3">
        <v>51425</v>
      </c>
      <c r="E249" s="3">
        <v>496000</v>
      </c>
    </row>
    <row r="250" spans="1:5">
      <c r="A250" s="2" t="s">
        <v>250</v>
      </c>
      <c r="B250" s="2">
        <v>2082</v>
      </c>
      <c r="C250" s="2" t="s">
        <v>262</v>
      </c>
      <c r="D250" s="3">
        <v>11223</v>
      </c>
      <c r="E250" s="3">
        <v>537000</v>
      </c>
    </row>
    <row r="251" spans="1:5">
      <c r="A251" s="2" t="s">
        <v>250</v>
      </c>
      <c r="B251" s="2">
        <v>2083</v>
      </c>
      <c r="C251" s="2" t="s">
        <v>263</v>
      </c>
      <c r="D251" s="3">
        <v>15281</v>
      </c>
      <c r="E251" s="3">
        <v>672327</v>
      </c>
    </row>
    <row r="252" spans="1:5">
      <c r="A252" s="2" t="s">
        <v>250</v>
      </c>
      <c r="B252" s="2">
        <v>2084</v>
      </c>
      <c r="C252" s="2" t="s">
        <v>264</v>
      </c>
      <c r="D252" s="3">
        <v>22417</v>
      </c>
      <c r="E252" s="3">
        <v>493500</v>
      </c>
    </row>
    <row r="253" spans="1:5">
      <c r="A253" s="2" t="s">
        <v>250</v>
      </c>
      <c r="B253" s="2">
        <v>2085</v>
      </c>
      <c r="C253" s="2" t="s">
        <v>265</v>
      </c>
      <c r="D253" s="3">
        <v>26634</v>
      </c>
      <c r="E253" s="3">
        <v>453420</v>
      </c>
    </row>
    <row r="254" spans="1:5">
      <c r="A254" s="2" t="s">
        <v>266</v>
      </c>
      <c r="B254" s="2">
        <v>2101</v>
      </c>
      <c r="C254" s="2" t="s">
        <v>267</v>
      </c>
      <c r="D254" s="3">
        <v>5715</v>
      </c>
      <c r="E254" s="3">
        <v>667000</v>
      </c>
    </row>
    <row r="255" spans="1:5">
      <c r="A255" s="2" t="s">
        <v>266</v>
      </c>
      <c r="B255" s="2">
        <v>2104</v>
      </c>
      <c r="C255" s="2" t="s">
        <v>268</v>
      </c>
      <c r="D255" s="3">
        <v>9281</v>
      </c>
      <c r="E255" s="3">
        <v>667000</v>
      </c>
    </row>
    <row r="256" spans="1:5">
      <c r="A256" s="2" t="s">
        <v>266</v>
      </c>
      <c r="B256" s="2">
        <v>2121</v>
      </c>
      <c r="C256" s="2" t="s">
        <v>269</v>
      </c>
      <c r="D256" s="3">
        <v>11341</v>
      </c>
      <c r="E256" s="3">
        <v>378859</v>
      </c>
    </row>
    <row r="257" spans="1:5">
      <c r="A257" s="2" t="s">
        <v>266</v>
      </c>
      <c r="B257" s="2">
        <v>2132</v>
      </c>
      <c r="C257" s="2" t="s">
        <v>270</v>
      </c>
      <c r="D257" s="3">
        <v>9262</v>
      </c>
      <c r="E257" s="3">
        <v>437500</v>
      </c>
    </row>
    <row r="258" spans="1:5">
      <c r="A258" s="2" t="s">
        <v>266</v>
      </c>
      <c r="B258" s="2">
        <v>2161</v>
      </c>
      <c r="C258" s="2" t="s">
        <v>271</v>
      </c>
      <c r="D258" s="3">
        <v>18445</v>
      </c>
      <c r="E258" s="3">
        <v>205720</v>
      </c>
    </row>
    <row r="259" spans="1:5">
      <c r="A259" s="2" t="s">
        <v>266</v>
      </c>
      <c r="B259" s="2">
        <v>2180</v>
      </c>
      <c r="C259" s="2" t="s">
        <v>272</v>
      </c>
      <c r="D259" s="3">
        <v>103838</v>
      </c>
      <c r="E259" s="3">
        <v>535392</v>
      </c>
    </row>
    <row r="260" spans="1:5">
      <c r="A260" s="2" t="s">
        <v>266</v>
      </c>
      <c r="B260" s="2">
        <v>2181</v>
      </c>
      <c r="C260" s="2" t="s">
        <v>273</v>
      </c>
      <c r="D260" s="3">
        <v>38360</v>
      </c>
      <c r="E260" s="3">
        <v>355667</v>
      </c>
    </row>
    <row r="261" spans="1:5">
      <c r="A261" s="2" t="s">
        <v>266</v>
      </c>
      <c r="B261" s="2">
        <v>2182</v>
      </c>
      <c r="C261" s="2" t="s">
        <v>274</v>
      </c>
      <c r="D261" s="3">
        <v>24545</v>
      </c>
      <c r="E261" s="3">
        <v>297736</v>
      </c>
    </row>
    <row r="262" spans="1:5">
      <c r="A262" s="2" t="s">
        <v>266</v>
      </c>
      <c r="B262" s="2">
        <v>2183</v>
      </c>
      <c r="C262" s="2" t="s">
        <v>275</v>
      </c>
      <c r="D262" s="3">
        <v>26243</v>
      </c>
      <c r="E262" s="3">
        <v>519860</v>
      </c>
    </row>
    <row r="263" spans="1:5">
      <c r="A263" s="2" t="s">
        <v>266</v>
      </c>
      <c r="B263" s="2">
        <v>2184</v>
      </c>
      <c r="C263" s="2" t="s">
        <v>276</v>
      </c>
      <c r="D263" s="3">
        <v>37528</v>
      </c>
      <c r="E263" s="3">
        <v>266500</v>
      </c>
    </row>
    <row r="264" spans="1:5">
      <c r="A264" s="2" t="s">
        <v>277</v>
      </c>
      <c r="B264" s="2">
        <v>2260</v>
      </c>
      <c r="C264" s="2" t="s">
        <v>278</v>
      </c>
      <c r="D264" s="3">
        <v>9044</v>
      </c>
      <c r="E264" s="3">
        <v>675000</v>
      </c>
    </row>
    <row r="265" spans="1:5">
      <c r="A265" s="2" t="s">
        <v>277</v>
      </c>
      <c r="B265" s="2">
        <v>2262</v>
      </c>
      <c r="C265" s="2" t="s">
        <v>279</v>
      </c>
      <c r="D265" s="3">
        <v>17521</v>
      </c>
      <c r="E265" s="3">
        <v>443000</v>
      </c>
    </row>
    <row r="266" spans="1:5">
      <c r="A266" s="2" t="s">
        <v>277</v>
      </c>
      <c r="B266" s="2">
        <v>2280</v>
      </c>
      <c r="C266" s="2" t="s">
        <v>280</v>
      </c>
      <c r="D266" s="3">
        <v>24515</v>
      </c>
      <c r="E266" s="3">
        <v>268015</v>
      </c>
    </row>
    <row r="267" spans="1:5">
      <c r="A267" s="2" t="s">
        <v>277</v>
      </c>
      <c r="B267" s="2">
        <v>2281</v>
      </c>
      <c r="C267" s="2" t="s">
        <v>281</v>
      </c>
      <c r="D267" s="3">
        <v>99048</v>
      </c>
      <c r="E267" s="3">
        <v>474000</v>
      </c>
    </row>
    <row r="268" spans="1:5">
      <c r="A268" s="2" t="s">
        <v>277</v>
      </c>
      <c r="B268" s="2">
        <v>2282</v>
      </c>
      <c r="C268" s="2" t="s">
        <v>282</v>
      </c>
      <c r="D268" s="3">
        <v>17491</v>
      </c>
      <c r="E268" s="3">
        <v>308558</v>
      </c>
    </row>
    <row r="269" spans="1:5">
      <c r="A269" s="2" t="s">
        <v>277</v>
      </c>
      <c r="B269" s="2">
        <v>2283</v>
      </c>
      <c r="C269" s="2" t="s">
        <v>283</v>
      </c>
      <c r="D269" s="3">
        <v>18396</v>
      </c>
      <c r="E269" s="3">
        <v>368339</v>
      </c>
    </row>
    <row r="270" spans="1:5">
      <c r="A270" s="2" t="s">
        <v>277</v>
      </c>
      <c r="B270" s="2">
        <v>2284</v>
      </c>
      <c r="C270" s="2" t="s">
        <v>284</v>
      </c>
      <c r="D270" s="3">
        <v>55443</v>
      </c>
      <c r="E270" s="3">
        <v>413342</v>
      </c>
    </row>
    <row r="271" spans="1:5">
      <c r="A271" s="2" t="s">
        <v>285</v>
      </c>
      <c r="B271" s="2">
        <v>2303</v>
      </c>
      <c r="C271" s="2" t="s">
        <v>286</v>
      </c>
      <c r="D271" s="3">
        <v>5146</v>
      </c>
      <c r="E271" s="3">
        <v>181426</v>
      </c>
    </row>
    <row r="272" spans="1:5">
      <c r="A272" s="2" t="s">
        <v>285</v>
      </c>
      <c r="B272" s="2">
        <v>2305</v>
      </c>
      <c r="C272" s="2" t="s">
        <v>287</v>
      </c>
      <c r="D272" s="3">
        <v>6035</v>
      </c>
      <c r="E272" s="3">
        <v>330895</v>
      </c>
    </row>
    <row r="273" spans="1:5">
      <c r="A273" s="2" t="s">
        <v>285</v>
      </c>
      <c r="B273" s="2">
        <v>2309</v>
      </c>
      <c r="C273" s="2" t="s">
        <v>288</v>
      </c>
      <c r="D273" s="3">
        <v>15680</v>
      </c>
      <c r="E273" s="3">
        <v>670728.87</v>
      </c>
    </row>
    <row r="274" spans="1:5">
      <c r="A274" s="2" t="s">
        <v>285</v>
      </c>
      <c r="B274" s="2">
        <v>2313</v>
      </c>
      <c r="C274" s="2" t="s">
        <v>289</v>
      </c>
      <c r="D274" s="3">
        <v>11023</v>
      </c>
      <c r="E274" s="3">
        <v>498259</v>
      </c>
    </row>
    <row r="275" spans="1:5">
      <c r="A275" s="2" t="s">
        <v>285</v>
      </c>
      <c r="B275" s="2">
        <v>2321</v>
      </c>
      <c r="C275" s="2" t="s">
        <v>290</v>
      </c>
      <c r="D275" s="3">
        <v>12693</v>
      </c>
      <c r="E275" s="3">
        <v>613195</v>
      </c>
    </row>
    <row r="276" spans="1:5">
      <c r="A276" s="2" t="s">
        <v>285</v>
      </c>
      <c r="B276" s="2">
        <v>2326</v>
      </c>
      <c r="C276" s="2" t="s">
        <v>291</v>
      </c>
      <c r="D276" s="3">
        <v>7108</v>
      </c>
      <c r="E276" s="3">
        <v>482800</v>
      </c>
    </row>
    <row r="277" spans="1:5">
      <c r="A277" s="2" t="s">
        <v>285</v>
      </c>
      <c r="B277" s="2">
        <v>2361</v>
      </c>
      <c r="C277" s="2" t="s">
        <v>292</v>
      </c>
      <c r="D277" s="3">
        <v>10175</v>
      </c>
      <c r="E277" s="3">
        <v>482800</v>
      </c>
    </row>
    <row r="278" spans="1:5">
      <c r="A278" s="2" t="s">
        <v>285</v>
      </c>
      <c r="B278" s="2">
        <v>2380</v>
      </c>
      <c r="C278" s="2" t="s">
        <v>293</v>
      </c>
      <c r="D278" s="3">
        <v>64979</v>
      </c>
      <c r="E278" s="3">
        <v>500170</v>
      </c>
    </row>
    <row r="279" spans="1:5">
      <c r="A279" s="2" t="s">
        <v>294</v>
      </c>
      <c r="B279" s="2">
        <v>2401</v>
      </c>
      <c r="C279" s="2" t="s">
        <v>295</v>
      </c>
      <c r="D279" s="3">
        <v>6942</v>
      </c>
      <c r="E279" s="3">
        <v>357300</v>
      </c>
    </row>
    <row r="280" spans="1:5">
      <c r="A280" s="2" t="s">
        <v>294</v>
      </c>
      <c r="B280" s="2">
        <v>2403</v>
      </c>
      <c r="C280" s="2" t="s">
        <v>296</v>
      </c>
      <c r="D280" s="3">
        <v>2359</v>
      </c>
      <c r="E280" s="3">
        <v>285297</v>
      </c>
    </row>
    <row r="281" spans="1:5">
      <c r="A281" s="2" t="s">
        <v>294</v>
      </c>
      <c r="B281" s="2">
        <v>2404</v>
      </c>
      <c r="C281" s="2" t="s">
        <v>297</v>
      </c>
      <c r="D281" s="3">
        <v>5417</v>
      </c>
      <c r="E281" s="3">
        <v>501090</v>
      </c>
    </row>
    <row r="282" spans="1:5">
      <c r="A282" s="2" t="s">
        <v>294</v>
      </c>
      <c r="B282" s="2">
        <v>2409</v>
      </c>
      <c r="C282" s="2" t="s">
        <v>298</v>
      </c>
      <c r="D282" s="3">
        <v>6690</v>
      </c>
      <c r="E282" s="3">
        <v>352968</v>
      </c>
    </row>
    <row r="283" spans="1:5">
      <c r="A283" s="2" t="s">
        <v>294</v>
      </c>
      <c r="B283" s="2">
        <v>2417</v>
      </c>
      <c r="C283" s="2" t="s">
        <v>299</v>
      </c>
      <c r="D283" s="3">
        <v>3968</v>
      </c>
      <c r="E283" s="3">
        <v>254000</v>
      </c>
    </row>
    <row r="284" spans="1:5">
      <c r="A284" s="2" t="s">
        <v>294</v>
      </c>
      <c r="B284" s="2">
        <v>2418</v>
      </c>
      <c r="C284" s="2" t="s">
        <v>300</v>
      </c>
      <c r="D284" s="3">
        <v>2962</v>
      </c>
      <c r="E284" s="3">
        <v>167000</v>
      </c>
    </row>
    <row r="285" spans="1:5">
      <c r="A285" s="2" t="s">
        <v>294</v>
      </c>
      <c r="B285" s="2">
        <v>2421</v>
      </c>
      <c r="C285" s="2" t="s">
        <v>301</v>
      </c>
      <c r="D285" s="3">
        <v>5577</v>
      </c>
      <c r="E285" s="3">
        <v>234434</v>
      </c>
    </row>
    <row r="286" spans="1:5">
      <c r="A286" s="2" t="s">
        <v>294</v>
      </c>
      <c r="B286" s="2">
        <v>2422</v>
      </c>
      <c r="C286" s="2" t="s">
        <v>302</v>
      </c>
      <c r="D286" s="3">
        <v>2357</v>
      </c>
      <c r="E286" s="3">
        <v>97140</v>
      </c>
    </row>
    <row r="287" spans="1:5">
      <c r="A287" s="2" t="s">
        <v>294</v>
      </c>
      <c r="B287" s="2">
        <v>2425</v>
      </c>
      <c r="C287" s="2" t="s">
        <v>303</v>
      </c>
      <c r="D287" s="3">
        <v>2294</v>
      </c>
      <c r="E287" s="3">
        <v>486688</v>
      </c>
    </row>
    <row r="288" spans="1:5">
      <c r="A288" s="2" t="s">
        <v>294</v>
      </c>
      <c r="B288" s="2">
        <v>2460</v>
      </c>
      <c r="C288" s="2" t="s">
        <v>304</v>
      </c>
      <c r="D288" s="3">
        <v>9132</v>
      </c>
      <c r="E288" s="3">
        <v>295143.5</v>
      </c>
    </row>
    <row r="289" spans="1:5">
      <c r="A289" s="2" t="s">
        <v>294</v>
      </c>
      <c r="B289" s="2">
        <v>2462</v>
      </c>
      <c r="C289" s="2" t="s">
        <v>305</v>
      </c>
      <c r="D289" s="3">
        <v>6229</v>
      </c>
      <c r="E289" s="3">
        <v>587830</v>
      </c>
    </row>
    <row r="290" spans="1:5">
      <c r="A290" s="2" t="s">
        <v>294</v>
      </c>
      <c r="B290" s="2">
        <v>2463</v>
      </c>
      <c r="C290" s="2" t="s">
        <v>306</v>
      </c>
      <c r="D290" s="3">
        <v>2694</v>
      </c>
      <c r="E290" s="3">
        <v>566691</v>
      </c>
    </row>
    <row r="291" spans="1:5">
      <c r="A291" s="2" t="s">
        <v>294</v>
      </c>
      <c r="B291" s="2">
        <v>2480</v>
      </c>
      <c r="C291" s="2" t="s">
        <v>307</v>
      </c>
      <c r="D291" s="3">
        <v>134249</v>
      </c>
      <c r="E291" s="3">
        <v>738495</v>
      </c>
    </row>
    <row r="292" spans="1:5">
      <c r="A292" s="2" t="s">
        <v>294</v>
      </c>
      <c r="B292" s="2">
        <v>2481</v>
      </c>
      <c r="C292" s="2" t="s">
        <v>308</v>
      </c>
      <c r="D292" s="3">
        <v>12118</v>
      </c>
      <c r="E292" s="3">
        <v>412363</v>
      </c>
    </row>
    <row r="293" spans="1:5">
      <c r="A293" s="2" t="s">
        <v>294</v>
      </c>
      <c r="B293" s="2">
        <v>2482</v>
      </c>
      <c r="C293" s="2" t="s">
        <v>309</v>
      </c>
      <c r="D293" s="3">
        <v>78150</v>
      </c>
      <c r="E293" s="3">
        <v>518900</v>
      </c>
    </row>
    <row r="294" spans="1:5">
      <c r="A294" s="2" t="s">
        <v>310</v>
      </c>
      <c r="B294" s="2">
        <v>2505</v>
      </c>
      <c r="C294" s="2" t="s">
        <v>311</v>
      </c>
      <c r="D294" s="3">
        <v>6089</v>
      </c>
      <c r="E294" s="3">
        <v>277018</v>
      </c>
    </row>
    <row r="295" spans="1:5">
      <c r="A295" s="2" t="s">
        <v>310</v>
      </c>
      <c r="B295" s="2">
        <v>2506</v>
      </c>
      <c r="C295" s="2" t="s">
        <v>312</v>
      </c>
      <c r="D295" s="3">
        <v>2599</v>
      </c>
      <c r="E295" s="3">
        <v>559025</v>
      </c>
    </row>
    <row r="296" spans="1:5">
      <c r="A296" s="2" t="s">
        <v>310</v>
      </c>
      <c r="B296" s="2">
        <v>2510</v>
      </c>
      <c r="C296" s="2" t="s">
        <v>313</v>
      </c>
      <c r="D296" s="3">
        <v>4701</v>
      </c>
      <c r="E296" s="3">
        <v>489880</v>
      </c>
    </row>
    <row r="297" spans="1:5">
      <c r="A297" s="2" t="s">
        <v>310</v>
      </c>
      <c r="B297" s="2">
        <v>2513</v>
      </c>
      <c r="C297" s="2" t="s">
        <v>314</v>
      </c>
      <c r="D297" s="3">
        <v>3201</v>
      </c>
      <c r="E297" s="3">
        <v>156000</v>
      </c>
    </row>
    <row r="298" spans="1:5">
      <c r="A298" s="2" t="s">
        <v>310</v>
      </c>
      <c r="B298" s="2">
        <v>2514</v>
      </c>
      <c r="C298" s="2" t="s">
        <v>315</v>
      </c>
      <c r="D298" s="3">
        <v>15391</v>
      </c>
      <c r="E298" s="3">
        <v>422416.5</v>
      </c>
    </row>
    <row r="299" spans="1:5">
      <c r="A299" s="2" t="s">
        <v>310</v>
      </c>
      <c r="B299" s="2">
        <v>2518</v>
      </c>
      <c r="C299" s="2" t="s">
        <v>316</v>
      </c>
      <c r="D299" s="3">
        <v>4057</v>
      </c>
      <c r="E299" s="3">
        <v>268400</v>
      </c>
    </row>
    <row r="300" spans="1:5">
      <c r="A300" s="2" t="s">
        <v>310</v>
      </c>
      <c r="B300" s="2">
        <v>2521</v>
      </c>
      <c r="C300" s="2" t="s">
        <v>317</v>
      </c>
      <c r="D300" s="3">
        <v>5857</v>
      </c>
      <c r="E300" s="3">
        <v>498759</v>
      </c>
    </row>
    <row r="301" spans="1:5">
      <c r="A301" s="2" t="s">
        <v>310</v>
      </c>
      <c r="B301" s="2">
        <v>2523</v>
      </c>
      <c r="C301" s="2" t="s">
        <v>318</v>
      </c>
      <c r="D301" s="3">
        <v>17233</v>
      </c>
      <c r="E301" s="3">
        <v>490804</v>
      </c>
    </row>
    <row r="302" spans="1:5">
      <c r="A302" s="2" t="s">
        <v>310</v>
      </c>
      <c r="B302" s="2">
        <v>2560</v>
      </c>
      <c r="C302" s="2" t="s">
        <v>319</v>
      </c>
      <c r="D302" s="3">
        <v>7774</v>
      </c>
      <c r="E302" s="3">
        <v>588162</v>
      </c>
    </row>
    <row r="303" spans="1:5">
      <c r="A303" s="2" t="s">
        <v>310</v>
      </c>
      <c r="B303" s="2">
        <v>2580</v>
      </c>
      <c r="C303" s="2" t="s">
        <v>320</v>
      </c>
      <c r="D303" s="3">
        <v>79645</v>
      </c>
      <c r="E303" s="3">
        <v>498001</v>
      </c>
    </row>
    <row r="304" spans="1:5">
      <c r="A304" s="2" t="s">
        <v>310</v>
      </c>
      <c r="B304" s="2">
        <v>2581</v>
      </c>
      <c r="C304" s="2" t="s">
        <v>321</v>
      </c>
      <c r="D304" s="3">
        <v>42447</v>
      </c>
      <c r="E304" s="3">
        <v>506692</v>
      </c>
    </row>
    <row r="305" spans="1:5">
      <c r="A305" s="2" t="s">
        <v>310</v>
      </c>
      <c r="B305" s="2">
        <v>2582</v>
      </c>
      <c r="C305" s="2" t="s">
        <v>322</v>
      </c>
      <c r="D305" s="3">
        <v>28049</v>
      </c>
      <c r="E305" s="3">
        <v>585314</v>
      </c>
    </row>
    <row r="306" spans="1:5">
      <c r="A306" s="2" t="s">
        <v>310</v>
      </c>
      <c r="B306" s="2">
        <v>2583</v>
      </c>
      <c r="C306" s="2" t="s">
        <v>323</v>
      </c>
      <c r="D306" s="3">
        <v>9151</v>
      </c>
      <c r="E306" s="3">
        <v>328063</v>
      </c>
    </row>
    <row r="307" spans="1:5">
      <c r="A307" s="2" t="s">
        <v>310</v>
      </c>
      <c r="B307" s="2">
        <v>2584</v>
      </c>
      <c r="C307" s="2" t="s">
        <v>324</v>
      </c>
      <c r="D307" s="3">
        <v>22426</v>
      </c>
      <c r="E307" s="3">
        <v>698502</v>
      </c>
    </row>
  </sheetData>
  <autoFilter ref="A18:E18" xr:uid="{00000000-0001-0000-0000-000000000000}">
    <sortState xmlns:xlrd2="http://schemas.microsoft.com/office/spreadsheetml/2017/richdata2" ref="A19:E307">
      <sortCondition ref="B18"/>
    </sortState>
  </autoFilter>
  <mergeCells count="1">
    <mergeCell ref="A9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EB61-6A69-4617-A2D9-FCE1F9C03320}">
  <dimension ref="A1:G307"/>
  <sheetViews>
    <sheetView tabSelected="1" workbookViewId="0">
      <selection activeCell="J8" sqref="J8"/>
    </sheetView>
  </sheetViews>
  <sheetFormatPr defaultRowHeight="15"/>
  <cols>
    <col min="1" max="1" width="19.28515625" bestFit="1" customWidth="1"/>
    <col min="3" max="3" width="24" bestFit="1" customWidth="1"/>
    <col min="4" max="4" width="13.140625" customWidth="1"/>
    <col min="5" max="5" width="12" hidden="1" customWidth="1"/>
    <col min="6" max="6" width="15.7109375" customWidth="1"/>
    <col min="7" max="7" width="12.5703125" customWidth="1"/>
  </cols>
  <sheetData>
    <row r="1" spans="1:7" ht="23.25">
      <c r="A1" s="5" t="s">
        <v>0</v>
      </c>
    </row>
    <row r="2" spans="1:7" ht="23.25">
      <c r="A2" s="5" t="s">
        <v>328</v>
      </c>
    </row>
    <row r="3" spans="1:7" ht="23.25">
      <c r="A3" s="5" t="s">
        <v>2</v>
      </c>
    </row>
    <row r="4" spans="1:7">
      <c r="A4" s="8" t="s">
        <v>3</v>
      </c>
    </row>
    <row r="5" spans="1:7">
      <c r="A5" s="8" t="s">
        <v>4</v>
      </c>
    </row>
    <row r="6" spans="1:7">
      <c r="A6" s="8" t="s">
        <v>5</v>
      </c>
    </row>
    <row r="7" spans="1:7">
      <c r="A7" s="8" t="s">
        <v>6</v>
      </c>
    </row>
    <row r="8" spans="1:7">
      <c r="A8" s="9"/>
    </row>
    <row r="9" spans="1:7">
      <c r="A9" s="8" t="s">
        <v>329</v>
      </c>
    </row>
    <row r="10" spans="1:7">
      <c r="A10" s="11" t="s">
        <v>330</v>
      </c>
    </row>
    <row r="11" spans="1:7">
      <c r="A11" s="11" t="s">
        <v>331</v>
      </c>
    </row>
    <row r="12" spans="1:7">
      <c r="A12" s="11" t="s">
        <v>332</v>
      </c>
    </row>
    <row r="13" spans="1:7">
      <c r="A13" s="9"/>
    </row>
    <row r="14" spans="1:7">
      <c r="A14" s="9" t="s">
        <v>8</v>
      </c>
      <c r="E14" t="s">
        <v>333</v>
      </c>
    </row>
    <row r="16" spans="1:7">
      <c r="E16" t="s">
        <v>334</v>
      </c>
      <c r="F16" s="26" t="s">
        <v>335</v>
      </c>
      <c r="G16" s="26"/>
    </row>
    <row r="17" spans="1:7">
      <c r="E17" t="s">
        <v>336</v>
      </c>
      <c r="F17" s="13" t="s">
        <v>337</v>
      </c>
      <c r="G17" s="14" t="s">
        <v>338</v>
      </c>
    </row>
    <row r="18" spans="1:7">
      <c r="A18" s="1" t="s">
        <v>10</v>
      </c>
      <c r="B18" s="1" t="s">
        <v>11</v>
      </c>
      <c r="C18" s="1" t="s">
        <v>12</v>
      </c>
      <c r="D18" s="1" t="s">
        <v>13</v>
      </c>
      <c r="E18" s="1" t="s">
        <v>339</v>
      </c>
      <c r="F18" s="15" t="s">
        <v>340</v>
      </c>
      <c r="G18" s="1" t="s">
        <v>341</v>
      </c>
    </row>
    <row r="19" spans="1:7">
      <c r="A19" s="2" t="s">
        <v>15</v>
      </c>
      <c r="B19" s="2">
        <v>114</v>
      </c>
      <c r="C19" s="2" t="s">
        <v>16</v>
      </c>
      <c r="D19" s="3">
        <v>50323</v>
      </c>
      <c r="E19" s="3">
        <v>8628.25</v>
      </c>
      <c r="F19" s="3">
        <f>E19/12</f>
        <v>719.02083333333337</v>
      </c>
      <c r="G19" s="17">
        <f>E19*100/150000</f>
        <v>5.7521666666666667</v>
      </c>
    </row>
    <row r="20" spans="1:7">
      <c r="A20" s="2" t="s">
        <v>15</v>
      </c>
      <c r="B20" s="2">
        <v>115</v>
      </c>
      <c r="C20" s="2" t="s">
        <v>17</v>
      </c>
      <c r="D20" s="3">
        <v>35119</v>
      </c>
      <c r="E20" s="3">
        <v>14248</v>
      </c>
      <c r="F20" s="3">
        <f>E20/12</f>
        <v>1187.3333333333333</v>
      </c>
      <c r="G20" s="17">
        <f>E20*100/150000</f>
        <v>9.4986666666666668</v>
      </c>
    </row>
    <row r="21" spans="1:7">
      <c r="A21" s="2" t="s">
        <v>15</v>
      </c>
      <c r="B21" s="2">
        <v>117</v>
      </c>
      <c r="C21" s="2" t="s">
        <v>18</v>
      </c>
      <c r="D21" s="3">
        <v>49787</v>
      </c>
      <c r="E21" s="3">
        <v>17504</v>
      </c>
      <c r="F21" s="3">
        <f>E21/12</f>
        <v>1458.6666666666667</v>
      </c>
      <c r="G21" s="17">
        <f>E21*100/150000</f>
        <v>11.669333333333332</v>
      </c>
    </row>
    <row r="22" spans="1:7">
      <c r="A22" s="2" t="s">
        <v>15</v>
      </c>
      <c r="B22" s="2">
        <v>120</v>
      </c>
      <c r="C22" s="2" t="s">
        <v>19</v>
      </c>
      <c r="D22" s="3">
        <v>46635</v>
      </c>
      <c r="E22" s="3">
        <v>16548</v>
      </c>
      <c r="F22" s="3">
        <f>E22/12</f>
        <v>1379</v>
      </c>
      <c r="G22" s="17">
        <f>E22*100/150000</f>
        <v>11.032</v>
      </c>
    </row>
    <row r="23" spans="1:7">
      <c r="A23" s="2" t="s">
        <v>15</v>
      </c>
      <c r="B23" s="2">
        <v>123</v>
      </c>
      <c r="C23" s="2" t="s">
        <v>20</v>
      </c>
      <c r="D23" s="3">
        <v>88950</v>
      </c>
      <c r="E23" s="3">
        <v>10130</v>
      </c>
      <c r="F23" s="3">
        <f>E23/12</f>
        <v>844.16666666666663</v>
      </c>
      <c r="G23" s="17">
        <f>E23*100/150000</f>
        <v>6.753333333333333</v>
      </c>
    </row>
    <row r="24" spans="1:7">
      <c r="A24" s="2" t="s">
        <v>15</v>
      </c>
      <c r="B24" s="2">
        <v>125</v>
      </c>
      <c r="C24" s="2" t="s">
        <v>21</v>
      </c>
      <c r="D24" s="3">
        <v>28910</v>
      </c>
      <c r="E24" s="3">
        <v>12727</v>
      </c>
      <c r="F24" s="3">
        <f>E24/12</f>
        <v>1060.5833333333333</v>
      </c>
      <c r="G24" s="17">
        <f>E24*100/150000</f>
        <v>8.4846666666666675</v>
      </c>
    </row>
    <row r="25" spans="1:7">
      <c r="A25" s="2" t="s">
        <v>15</v>
      </c>
      <c r="B25" s="2">
        <v>127</v>
      </c>
      <c r="C25" s="2" t="s">
        <v>22</v>
      </c>
      <c r="D25" s="3">
        <v>95905</v>
      </c>
      <c r="E25" s="3">
        <v>7041.21</v>
      </c>
      <c r="F25" s="3">
        <f>E25/12</f>
        <v>586.76750000000004</v>
      </c>
      <c r="G25" s="17">
        <f>E25*100/150000</f>
        <v>4.69414</v>
      </c>
    </row>
    <row r="26" spans="1:7">
      <c r="A26" s="2" t="s">
        <v>15</v>
      </c>
      <c r="B26" s="2">
        <v>128</v>
      </c>
      <c r="C26" s="2" t="s">
        <v>23</v>
      </c>
      <c r="D26" s="3">
        <v>17507</v>
      </c>
      <c r="E26" s="3">
        <v>8679</v>
      </c>
      <c r="F26" s="3">
        <f>E26/12</f>
        <v>723.25</v>
      </c>
      <c r="G26" s="17">
        <f>E26*100/150000</f>
        <v>5.7859999999999996</v>
      </c>
    </row>
    <row r="27" spans="1:7">
      <c r="A27" s="2" t="s">
        <v>15</v>
      </c>
      <c r="B27" s="2">
        <v>136</v>
      </c>
      <c r="C27" s="2" t="s">
        <v>24</v>
      </c>
      <c r="D27" s="3">
        <v>100895</v>
      </c>
      <c r="E27" s="3">
        <v>11852.82</v>
      </c>
      <c r="F27" s="3">
        <f>E27/12</f>
        <v>987.73500000000001</v>
      </c>
      <c r="G27" s="17">
        <f>E27*100/150000</f>
        <v>7.9018800000000002</v>
      </c>
    </row>
    <row r="28" spans="1:7">
      <c r="A28" s="2" t="s">
        <v>15</v>
      </c>
      <c r="B28" s="2">
        <v>138</v>
      </c>
      <c r="C28" s="2" t="s">
        <v>25</v>
      </c>
      <c r="D28" s="3">
        <v>49179</v>
      </c>
      <c r="E28" s="3">
        <v>13218</v>
      </c>
      <c r="F28" s="3">
        <f>E28/12</f>
        <v>1101.5</v>
      </c>
      <c r="G28" s="17">
        <f>E28*100/150000</f>
        <v>8.8119999999999994</v>
      </c>
    </row>
    <row r="29" spans="1:7">
      <c r="A29" s="2" t="s">
        <v>15</v>
      </c>
      <c r="B29" s="2">
        <v>139</v>
      </c>
      <c r="C29" s="2" t="s">
        <v>26</v>
      </c>
      <c r="D29" s="3">
        <v>32868</v>
      </c>
      <c r="E29" s="3">
        <v>8636</v>
      </c>
      <c r="F29" s="3">
        <f>E29/12</f>
        <v>719.66666666666663</v>
      </c>
      <c r="G29" s="17">
        <f>E29*100/150000</f>
        <v>5.7573333333333334</v>
      </c>
    </row>
    <row r="30" spans="1:7">
      <c r="A30" s="2" t="s">
        <v>15</v>
      </c>
      <c r="B30" s="2">
        <v>140</v>
      </c>
      <c r="C30" s="2" t="s">
        <v>27</v>
      </c>
      <c r="D30" s="3">
        <v>12342</v>
      </c>
      <c r="E30" s="3">
        <v>12194</v>
      </c>
      <c r="F30" s="3">
        <f>E30/12</f>
        <v>1016.1666666666666</v>
      </c>
      <c r="G30" s="17">
        <f>E30*100/150000</f>
        <v>8.1293333333333333</v>
      </c>
    </row>
    <row r="31" spans="1:7">
      <c r="A31" s="2" t="s">
        <v>15</v>
      </c>
      <c r="B31" s="2">
        <v>160</v>
      </c>
      <c r="C31" s="2" t="s">
        <v>28</v>
      </c>
      <c r="D31" s="3">
        <v>77744</v>
      </c>
      <c r="E31" s="3">
        <v>7953.25</v>
      </c>
      <c r="F31" s="3">
        <f>E31/12</f>
        <v>662.77083333333337</v>
      </c>
      <c r="G31" s="17">
        <f>E31*100/150000</f>
        <v>5.3021666666666665</v>
      </c>
    </row>
    <row r="32" spans="1:7">
      <c r="A32" s="2" t="s">
        <v>15</v>
      </c>
      <c r="B32" s="2">
        <v>162</v>
      </c>
      <c r="C32" s="2" t="s">
        <v>29</v>
      </c>
      <c r="D32" s="3">
        <v>32425</v>
      </c>
      <c r="E32" s="3">
        <v>12509</v>
      </c>
      <c r="F32" s="3">
        <f>E32/12</f>
        <v>1042.4166666666667</v>
      </c>
      <c r="G32" s="17">
        <f>E32*100/150000</f>
        <v>8.3393333333333342</v>
      </c>
    </row>
    <row r="33" spans="1:7">
      <c r="A33" s="2" t="s">
        <v>15</v>
      </c>
      <c r="B33" s="2">
        <v>163</v>
      </c>
      <c r="C33" s="2" t="s">
        <v>30</v>
      </c>
      <c r="D33" s="3">
        <v>77624</v>
      </c>
      <c r="E33" s="3">
        <v>7716</v>
      </c>
      <c r="F33" s="3">
        <f>E33/12</f>
        <v>643</v>
      </c>
      <c r="G33" s="17">
        <f>E33*100/150000</f>
        <v>5.1440000000000001</v>
      </c>
    </row>
    <row r="34" spans="1:7">
      <c r="A34" s="2" t="s">
        <v>15</v>
      </c>
      <c r="B34" s="2">
        <v>180</v>
      </c>
      <c r="C34" s="2" t="s">
        <v>31</v>
      </c>
      <c r="D34" s="3">
        <v>1109878</v>
      </c>
      <c r="E34" s="3">
        <v>7615</v>
      </c>
      <c r="F34" s="3">
        <f>E34/12</f>
        <v>634.58333333333337</v>
      </c>
      <c r="G34" s="17">
        <f>E34*100/150000</f>
        <v>5.0766666666666671</v>
      </c>
    </row>
    <row r="35" spans="1:7">
      <c r="A35" s="2" t="s">
        <v>15</v>
      </c>
      <c r="B35" s="2">
        <v>181</v>
      </c>
      <c r="C35" s="2" t="s">
        <v>32</v>
      </c>
      <c r="D35" s="3">
        <v>102911</v>
      </c>
      <c r="E35" s="3">
        <v>14390</v>
      </c>
      <c r="F35" s="3">
        <f>E35/12</f>
        <v>1199.1666666666667</v>
      </c>
      <c r="G35" s="17">
        <f>E35*100/150000</f>
        <v>9.5933333333333337</v>
      </c>
    </row>
    <row r="36" spans="1:7">
      <c r="A36" s="2" t="s">
        <v>15</v>
      </c>
      <c r="B36" s="2">
        <v>182</v>
      </c>
      <c r="C36" s="2" t="s">
        <v>33</v>
      </c>
      <c r="D36" s="3">
        <v>112112</v>
      </c>
      <c r="E36" s="3">
        <v>13979</v>
      </c>
      <c r="F36" s="3">
        <f>E36/12</f>
        <v>1164.9166666666667</v>
      </c>
      <c r="G36" s="17">
        <f>E36*100/150000</f>
        <v>9.3193333333333328</v>
      </c>
    </row>
    <row r="37" spans="1:7">
      <c r="A37" s="2" t="s">
        <v>15</v>
      </c>
      <c r="B37" s="2">
        <v>183</v>
      </c>
      <c r="C37" s="2" t="s">
        <v>34</v>
      </c>
      <c r="D37" s="3">
        <v>56274</v>
      </c>
      <c r="E37" s="3">
        <v>8598.75</v>
      </c>
      <c r="F37" s="3">
        <f>E37/12</f>
        <v>716.5625</v>
      </c>
      <c r="G37" s="17">
        <f>E37*100/150000</f>
        <v>5.7324999999999999</v>
      </c>
    </row>
    <row r="38" spans="1:7">
      <c r="A38" s="2" t="s">
        <v>15</v>
      </c>
      <c r="B38" s="2">
        <v>184</v>
      </c>
      <c r="C38" s="2" t="s">
        <v>35</v>
      </c>
      <c r="D38" s="3">
        <v>85789</v>
      </c>
      <c r="E38" s="3">
        <v>6109</v>
      </c>
      <c r="F38" s="3">
        <f>E38/12</f>
        <v>509.08333333333331</v>
      </c>
      <c r="G38" s="17">
        <f>E38*100/150000</f>
        <v>4.0726666666666667</v>
      </c>
    </row>
    <row r="39" spans="1:7">
      <c r="A39" s="2" t="s">
        <v>15</v>
      </c>
      <c r="B39" s="2">
        <v>186</v>
      </c>
      <c r="C39" s="2" t="s">
        <v>36</v>
      </c>
      <c r="D39" s="3">
        <v>48377</v>
      </c>
      <c r="E39" s="3">
        <v>8306</v>
      </c>
      <c r="F39" s="3">
        <f>E39/12</f>
        <v>692.16666666666663</v>
      </c>
      <c r="G39" s="17">
        <f>E39*100/150000</f>
        <v>5.5373333333333337</v>
      </c>
    </row>
    <row r="40" spans="1:7">
      <c r="A40" s="2" t="s">
        <v>15</v>
      </c>
      <c r="B40" s="2">
        <v>187</v>
      </c>
      <c r="C40" s="2" t="s">
        <v>37</v>
      </c>
      <c r="D40" s="3">
        <v>11822</v>
      </c>
      <c r="E40" s="3">
        <v>19822</v>
      </c>
      <c r="F40" s="3">
        <f>E40/12</f>
        <v>1651.8333333333333</v>
      </c>
      <c r="G40" s="17">
        <f>E40*100/150000</f>
        <v>13.214666666666666</v>
      </c>
    </row>
    <row r="41" spans="1:7">
      <c r="A41" s="2" t="s">
        <v>15</v>
      </c>
      <c r="B41" s="2">
        <v>188</v>
      </c>
      <c r="C41" s="2" t="s">
        <v>38</v>
      </c>
      <c r="D41" s="3">
        <v>66585</v>
      </c>
      <c r="E41" s="3">
        <v>19873.75</v>
      </c>
      <c r="F41" s="3">
        <f>E41/12</f>
        <v>1656.1458333333333</v>
      </c>
      <c r="G41" s="17">
        <f>E41*100/150000</f>
        <v>13.249166666666667</v>
      </c>
    </row>
    <row r="42" spans="1:7">
      <c r="A42" s="2" t="s">
        <v>15</v>
      </c>
      <c r="B42" s="2">
        <v>191</v>
      </c>
      <c r="C42" s="2" t="s">
        <v>39</v>
      </c>
      <c r="D42" s="3">
        <v>52767</v>
      </c>
      <c r="E42" s="3">
        <v>7478</v>
      </c>
      <c r="F42" s="3">
        <f>E42/12</f>
        <v>623.16666666666663</v>
      </c>
      <c r="G42" s="17">
        <f>E42*100/150000</f>
        <v>4.9853333333333332</v>
      </c>
    </row>
    <row r="43" spans="1:7">
      <c r="A43" s="2" t="s">
        <v>15</v>
      </c>
      <c r="B43" s="2">
        <v>192</v>
      </c>
      <c r="C43" s="2" t="s">
        <v>40</v>
      </c>
      <c r="D43" s="3">
        <v>30579</v>
      </c>
      <c r="E43" s="3">
        <v>13640</v>
      </c>
      <c r="F43" s="3">
        <f>E43/12</f>
        <v>1136.6666666666667</v>
      </c>
      <c r="G43" s="17">
        <f>E43*100/150000</f>
        <v>9.0933333333333337</v>
      </c>
    </row>
    <row r="44" spans="1:7">
      <c r="A44" s="2" t="s">
        <v>41</v>
      </c>
      <c r="B44" s="2">
        <v>305</v>
      </c>
      <c r="C44" s="2" t="s">
        <v>42</v>
      </c>
      <c r="D44" s="3">
        <v>22973</v>
      </c>
      <c r="E44" s="3">
        <v>14743.74</v>
      </c>
      <c r="F44" s="3">
        <f>E44/12</f>
        <v>1228.645</v>
      </c>
      <c r="G44" s="17">
        <f>E44*100/150000</f>
        <v>9.8291599999999999</v>
      </c>
    </row>
    <row r="45" spans="1:7">
      <c r="A45" s="2" t="s">
        <v>41</v>
      </c>
      <c r="B45" s="2">
        <v>319</v>
      </c>
      <c r="C45" s="2" t="s">
        <v>43</v>
      </c>
      <c r="D45" s="3">
        <v>9552</v>
      </c>
      <c r="E45" s="3">
        <v>8250</v>
      </c>
      <c r="F45" s="3">
        <f>E45/12</f>
        <v>687.5</v>
      </c>
      <c r="G45" s="17">
        <f>E45*100/150000</f>
        <v>5.5</v>
      </c>
    </row>
    <row r="46" spans="1:7">
      <c r="A46" s="2" t="s">
        <v>41</v>
      </c>
      <c r="B46" s="2">
        <v>330</v>
      </c>
      <c r="C46" s="2" t="s">
        <v>44</v>
      </c>
      <c r="D46" s="3">
        <v>21193</v>
      </c>
      <c r="E46" s="3">
        <v>12437</v>
      </c>
      <c r="F46" s="3">
        <f>E46/12</f>
        <v>1036.4166666666667</v>
      </c>
      <c r="G46" s="17">
        <f>E46*100/150000</f>
        <v>8.2913333333333341</v>
      </c>
    </row>
    <row r="47" spans="1:7">
      <c r="A47" s="2" t="s">
        <v>41</v>
      </c>
      <c r="B47" s="2">
        <v>331</v>
      </c>
      <c r="C47" s="2" t="s">
        <v>45</v>
      </c>
      <c r="D47" s="3">
        <v>14345</v>
      </c>
      <c r="E47" s="3">
        <v>12080.98</v>
      </c>
      <c r="F47" s="3">
        <f>E47/12</f>
        <v>1006.7483333333333</v>
      </c>
      <c r="G47" s="17">
        <f>E47*100/150000</f>
        <v>8.0539866666666668</v>
      </c>
    </row>
    <row r="48" spans="1:7">
      <c r="A48" s="2" t="s">
        <v>41</v>
      </c>
      <c r="B48" s="2">
        <v>360</v>
      </c>
      <c r="C48" s="2" t="s">
        <v>46</v>
      </c>
      <c r="D48" s="3">
        <v>21104</v>
      </c>
      <c r="E48" s="3">
        <v>15998</v>
      </c>
      <c r="F48" s="3">
        <f>E48/12</f>
        <v>1333.1666666666667</v>
      </c>
      <c r="G48" s="17">
        <f>E48*100/150000</f>
        <v>10.665333333333333</v>
      </c>
    </row>
    <row r="49" spans="1:7">
      <c r="A49" s="2" t="s">
        <v>41</v>
      </c>
      <c r="B49" s="2">
        <v>380</v>
      </c>
      <c r="C49" s="2" t="s">
        <v>47</v>
      </c>
      <c r="D49" s="3">
        <v>248016</v>
      </c>
      <c r="E49" s="3">
        <v>9782</v>
      </c>
      <c r="F49" s="3">
        <f>E49/12</f>
        <v>815.16666666666663</v>
      </c>
      <c r="G49" s="17">
        <f>E49*100/150000</f>
        <v>6.5213333333333336</v>
      </c>
    </row>
    <row r="50" spans="1:7">
      <c r="A50" s="2" t="s">
        <v>41</v>
      </c>
      <c r="B50" s="2">
        <v>381</v>
      </c>
      <c r="C50" s="2" t="s">
        <v>48</v>
      </c>
      <c r="D50" s="3">
        <v>48591</v>
      </c>
      <c r="E50" s="3">
        <v>14204.5</v>
      </c>
      <c r="F50" s="3">
        <f>E50/12</f>
        <v>1183.7083333333333</v>
      </c>
      <c r="G50" s="17">
        <f>E50*100/150000</f>
        <v>9.4696666666666669</v>
      </c>
    </row>
    <row r="51" spans="1:7">
      <c r="A51" s="2" t="s">
        <v>41</v>
      </c>
      <c r="B51" s="2">
        <v>382</v>
      </c>
      <c r="C51" s="2" t="s">
        <v>49</v>
      </c>
      <c r="D51" s="3">
        <v>22138</v>
      </c>
      <c r="E51" s="3">
        <v>15638.5</v>
      </c>
      <c r="F51" s="3">
        <f>E51/12</f>
        <v>1303.2083333333333</v>
      </c>
      <c r="G51" s="17">
        <f>E51*100/150000</f>
        <v>10.425666666666666</v>
      </c>
    </row>
    <row r="52" spans="1:7">
      <c r="A52" s="2" t="s">
        <v>50</v>
      </c>
      <c r="B52" s="2">
        <v>428</v>
      </c>
      <c r="C52" s="2" t="s">
        <v>51</v>
      </c>
      <c r="D52" s="3">
        <v>8750</v>
      </c>
      <c r="E52" s="3">
        <v>13636</v>
      </c>
      <c r="F52" s="3">
        <f>E52/12</f>
        <v>1136.3333333333333</v>
      </c>
      <c r="G52" s="17">
        <f>E52*100/150000</f>
        <v>9.0906666666666673</v>
      </c>
    </row>
    <row r="53" spans="1:7">
      <c r="A53" s="2" t="s">
        <v>50</v>
      </c>
      <c r="B53" s="2">
        <v>461</v>
      </c>
      <c r="C53" s="2" t="s">
        <v>52</v>
      </c>
      <c r="D53" s="3">
        <v>11458</v>
      </c>
      <c r="E53" s="3">
        <v>16495</v>
      </c>
      <c r="F53" s="3">
        <f>E53/12</f>
        <v>1374.5833333333333</v>
      </c>
      <c r="G53" s="17">
        <f>E53*100/150000</f>
        <v>10.996666666666666</v>
      </c>
    </row>
    <row r="54" spans="1:7">
      <c r="A54" s="2" t="s">
        <v>50</v>
      </c>
      <c r="B54" s="2">
        <v>480</v>
      </c>
      <c r="C54" s="2" t="s">
        <v>53</v>
      </c>
      <c r="D54" s="3">
        <v>58344</v>
      </c>
      <c r="E54" s="3">
        <v>13926</v>
      </c>
      <c r="F54" s="3">
        <f>E54/12</f>
        <v>1160.5</v>
      </c>
      <c r="G54" s="17">
        <f>E54*100/150000</f>
        <v>9.2840000000000007</v>
      </c>
    </row>
    <row r="55" spans="1:7">
      <c r="A55" s="2" t="s">
        <v>50</v>
      </c>
      <c r="B55" s="2">
        <v>481</v>
      </c>
      <c r="C55" s="2" t="s">
        <v>54</v>
      </c>
      <c r="D55" s="3">
        <v>12031</v>
      </c>
      <c r="E55" s="3">
        <v>9833.94</v>
      </c>
      <c r="F55" s="3">
        <f>E55/12</f>
        <v>819.495</v>
      </c>
      <c r="G55" s="17">
        <f>E55*100/150000</f>
        <v>6.5559599999999998</v>
      </c>
    </row>
    <row r="56" spans="1:7">
      <c r="A56" s="2" t="s">
        <v>50</v>
      </c>
      <c r="B56" s="2">
        <v>482</v>
      </c>
      <c r="C56" s="2" t="s">
        <v>55</v>
      </c>
      <c r="D56" s="3">
        <v>15362</v>
      </c>
      <c r="E56" s="3">
        <v>14478</v>
      </c>
      <c r="F56" s="3">
        <f>E56/12</f>
        <v>1206.5</v>
      </c>
      <c r="G56" s="17">
        <f>E56*100/150000</f>
        <v>9.6519999999999992</v>
      </c>
    </row>
    <row r="57" spans="1:7">
      <c r="A57" s="2" t="s">
        <v>50</v>
      </c>
      <c r="B57" s="2">
        <v>483</v>
      </c>
      <c r="C57" s="2" t="s">
        <v>56</v>
      </c>
      <c r="D57" s="3">
        <v>34154</v>
      </c>
      <c r="E57" s="3">
        <v>11309</v>
      </c>
      <c r="F57" s="3">
        <f>E57/12</f>
        <v>942.41666666666663</v>
      </c>
      <c r="G57" s="17">
        <f>E57*100/150000</f>
        <v>7.5393333333333334</v>
      </c>
    </row>
    <row r="58" spans="1:7">
      <c r="A58" s="2" t="s">
        <v>50</v>
      </c>
      <c r="B58" s="2">
        <v>484</v>
      </c>
      <c r="C58" s="2" t="s">
        <v>57</v>
      </c>
      <c r="D58" s="3">
        <v>107203</v>
      </c>
      <c r="E58" s="3">
        <v>8524</v>
      </c>
      <c r="F58" s="3">
        <f>E58/12</f>
        <v>710.33333333333337</v>
      </c>
      <c r="G58" s="17">
        <f>E58*100/150000</f>
        <v>5.682666666666667</v>
      </c>
    </row>
    <row r="59" spans="1:7">
      <c r="A59" s="2" t="s">
        <v>50</v>
      </c>
      <c r="B59" s="2">
        <v>486</v>
      </c>
      <c r="C59" s="2" t="s">
        <v>58</v>
      </c>
      <c r="D59" s="3">
        <v>39313</v>
      </c>
      <c r="E59" s="3">
        <v>14832</v>
      </c>
      <c r="F59" s="3">
        <f>E59/12</f>
        <v>1236</v>
      </c>
      <c r="G59" s="17">
        <f>E59*100/150000</f>
        <v>9.8879999999999999</v>
      </c>
    </row>
    <row r="60" spans="1:7">
      <c r="A60" s="2" t="s">
        <v>50</v>
      </c>
      <c r="B60" s="2">
        <v>488</v>
      </c>
      <c r="C60" s="2" t="s">
        <v>59</v>
      </c>
      <c r="D60" s="3">
        <v>14927</v>
      </c>
      <c r="E60" s="3">
        <v>25191</v>
      </c>
      <c r="F60" s="3">
        <f>E60/12</f>
        <v>2099.25</v>
      </c>
      <c r="G60" s="17">
        <f>E60*100/150000</f>
        <v>16.794</v>
      </c>
    </row>
    <row r="61" spans="1:7">
      <c r="A61" s="2" t="s">
        <v>60</v>
      </c>
      <c r="B61" s="2">
        <v>509</v>
      </c>
      <c r="C61" s="2" t="s">
        <v>61</v>
      </c>
      <c r="D61" s="3">
        <v>5237</v>
      </c>
      <c r="E61" s="3">
        <v>12344</v>
      </c>
      <c r="F61" s="3">
        <f>E61/12</f>
        <v>1028.6666666666667</v>
      </c>
      <c r="G61" s="17">
        <f>E61*100/150000</f>
        <v>8.2293333333333329</v>
      </c>
    </row>
    <row r="62" spans="1:7">
      <c r="A62" s="2" t="s">
        <v>60</v>
      </c>
      <c r="B62" s="2">
        <v>512</v>
      </c>
      <c r="C62" s="2" t="s">
        <v>62</v>
      </c>
      <c r="D62" s="3">
        <v>3626</v>
      </c>
      <c r="E62" s="3">
        <v>12094</v>
      </c>
      <c r="F62" s="3">
        <f>E62/12</f>
        <v>1007.8333333333334</v>
      </c>
      <c r="G62" s="17">
        <f>E62*100/150000</f>
        <v>8.0626666666666669</v>
      </c>
    </row>
    <row r="63" spans="1:7">
      <c r="A63" s="2" t="s">
        <v>60</v>
      </c>
      <c r="B63" s="2">
        <v>513</v>
      </c>
      <c r="C63" s="2" t="s">
        <v>63</v>
      </c>
      <c r="D63" s="3">
        <v>9957</v>
      </c>
      <c r="E63" s="3">
        <v>11081</v>
      </c>
      <c r="F63" s="3">
        <f>E63/12</f>
        <v>923.41666666666663</v>
      </c>
      <c r="G63" s="17">
        <f>E63*100/150000</f>
        <v>7.3873333333333333</v>
      </c>
    </row>
    <row r="64" spans="1:7">
      <c r="A64" s="2" t="s">
        <v>60</v>
      </c>
      <c r="B64" s="2">
        <v>560</v>
      </c>
      <c r="C64" s="2" t="s">
        <v>64</v>
      </c>
      <c r="D64" s="3">
        <v>5517</v>
      </c>
      <c r="E64" s="3">
        <v>9379.5</v>
      </c>
      <c r="F64" s="3">
        <f>E64/12</f>
        <v>781.625</v>
      </c>
      <c r="G64" s="17">
        <f>E64*100/150000</f>
        <v>6.2530000000000001</v>
      </c>
    </row>
    <row r="65" spans="1:7">
      <c r="A65" s="2" t="s">
        <v>60</v>
      </c>
      <c r="B65" s="2">
        <v>561</v>
      </c>
      <c r="C65" s="2" t="s">
        <v>65</v>
      </c>
      <c r="D65" s="3">
        <v>11467</v>
      </c>
      <c r="E65" s="3">
        <v>12042</v>
      </c>
      <c r="F65" s="3">
        <f>E65/12</f>
        <v>1003.5</v>
      </c>
      <c r="G65" s="17">
        <f>E65*100/150000</f>
        <v>8.0280000000000005</v>
      </c>
    </row>
    <row r="66" spans="1:7">
      <c r="A66" s="2" t="s">
        <v>60</v>
      </c>
      <c r="B66" s="2">
        <v>562</v>
      </c>
      <c r="C66" s="2" t="s">
        <v>66</v>
      </c>
      <c r="D66" s="3">
        <v>21623</v>
      </c>
      <c r="E66" s="3">
        <v>12054</v>
      </c>
      <c r="F66" s="3">
        <f>E66/12</f>
        <v>1004.5</v>
      </c>
      <c r="G66" s="17">
        <f>E66*100/150000</f>
        <v>8.0359999999999996</v>
      </c>
    </row>
    <row r="67" spans="1:7">
      <c r="A67" s="2" t="s">
        <v>60</v>
      </c>
      <c r="B67" s="2">
        <v>563</v>
      </c>
      <c r="C67" s="2" t="s">
        <v>67</v>
      </c>
      <c r="D67" s="3">
        <v>7525</v>
      </c>
      <c r="E67" s="3">
        <v>8736</v>
      </c>
      <c r="F67" s="3">
        <f>E67/12</f>
        <v>728</v>
      </c>
      <c r="G67" s="17">
        <f>E67*100/150000</f>
        <v>5.8239999999999998</v>
      </c>
    </row>
    <row r="68" spans="1:7">
      <c r="A68" s="2" t="s">
        <v>60</v>
      </c>
      <c r="B68" s="2">
        <v>580</v>
      </c>
      <c r="C68" s="2" t="s">
        <v>68</v>
      </c>
      <c r="D68" s="3">
        <v>168035</v>
      </c>
      <c r="E68" s="3">
        <v>7785</v>
      </c>
      <c r="F68" s="3">
        <f>E68/12</f>
        <v>648.75</v>
      </c>
      <c r="G68" s="17">
        <f>E68*100/150000</f>
        <v>5.19</v>
      </c>
    </row>
    <row r="69" spans="1:7">
      <c r="A69" s="2" t="s">
        <v>60</v>
      </c>
      <c r="B69" s="2">
        <v>581</v>
      </c>
      <c r="C69" s="2" t="s">
        <v>69</v>
      </c>
      <c r="D69" s="3">
        <v>144980</v>
      </c>
      <c r="E69" s="3">
        <v>8680</v>
      </c>
      <c r="F69" s="3">
        <f>E69/12</f>
        <v>723.33333333333337</v>
      </c>
      <c r="G69" s="17">
        <f>E69*100/150000</f>
        <v>5.7866666666666671</v>
      </c>
    </row>
    <row r="70" spans="1:7">
      <c r="A70" s="2" t="s">
        <v>60</v>
      </c>
      <c r="B70" s="2">
        <v>582</v>
      </c>
      <c r="C70" s="2" t="s">
        <v>70</v>
      </c>
      <c r="D70" s="3">
        <v>14789</v>
      </c>
      <c r="E70" s="3">
        <v>14537</v>
      </c>
      <c r="F70" s="3">
        <f>E70/12</f>
        <v>1211.4166666666667</v>
      </c>
      <c r="G70" s="17">
        <f>E70*100/150000</f>
        <v>9.6913333333333327</v>
      </c>
    </row>
    <row r="71" spans="1:7">
      <c r="A71" s="2" t="s">
        <v>60</v>
      </c>
      <c r="B71" s="2">
        <v>583</v>
      </c>
      <c r="C71" s="2" t="s">
        <v>71</v>
      </c>
      <c r="D71" s="3">
        <v>43505</v>
      </c>
      <c r="E71" s="3">
        <v>9608</v>
      </c>
      <c r="F71" s="3">
        <f>E71/12</f>
        <v>800.66666666666663</v>
      </c>
      <c r="G71" s="17">
        <f>E71*100/150000</f>
        <v>6.4053333333333331</v>
      </c>
    </row>
    <row r="72" spans="1:7">
      <c r="A72" s="2" t="s">
        <v>60</v>
      </c>
      <c r="B72" s="2">
        <v>584</v>
      </c>
      <c r="C72" s="2" t="s">
        <v>72</v>
      </c>
      <c r="D72" s="3">
        <v>7490</v>
      </c>
      <c r="E72" s="3">
        <v>13818</v>
      </c>
      <c r="F72" s="3">
        <f>E72/12</f>
        <v>1151.5</v>
      </c>
      <c r="G72" s="17">
        <f>E72*100/150000</f>
        <v>9.2119999999999997</v>
      </c>
    </row>
    <row r="73" spans="1:7">
      <c r="A73" s="2" t="s">
        <v>60</v>
      </c>
      <c r="B73" s="2">
        <v>586</v>
      </c>
      <c r="C73" s="2" t="s">
        <v>73</v>
      </c>
      <c r="D73" s="3">
        <v>28695</v>
      </c>
      <c r="E73" s="3">
        <v>12691</v>
      </c>
      <c r="F73" s="3">
        <f>E73/12</f>
        <v>1057.5833333333333</v>
      </c>
      <c r="G73" s="17">
        <f>E73*100/150000</f>
        <v>8.4606666666666666</v>
      </c>
    </row>
    <row r="74" spans="1:7">
      <c r="A74" s="2" t="s">
        <v>74</v>
      </c>
      <c r="B74" s="2">
        <v>604</v>
      </c>
      <c r="C74" s="2" t="s">
        <v>75</v>
      </c>
      <c r="D74" s="3">
        <v>6797</v>
      </c>
      <c r="E74" s="3">
        <v>14765</v>
      </c>
      <c r="F74" s="3">
        <f>E74/12</f>
        <v>1230.4166666666667</v>
      </c>
      <c r="G74" s="17">
        <f>E74*100/150000</f>
        <v>9.8433333333333337</v>
      </c>
    </row>
    <row r="75" spans="1:7">
      <c r="A75" s="2" t="s">
        <v>74</v>
      </c>
      <c r="B75" s="2">
        <v>617</v>
      </c>
      <c r="C75" s="2" t="s">
        <v>76</v>
      </c>
      <c r="D75" s="3">
        <v>9131</v>
      </c>
      <c r="E75" s="3">
        <v>12772</v>
      </c>
      <c r="F75" s="3">
        <f>E75/12</f>
        <v>1064.3333333333333</v>
      </c>
      <c r="G75" s="17">
        <f>E75*100/150000</f>
        <v>8.5146666666666668</v>
      </c>
    </row>
    <row r="76" spans="1:7">
      <c r="A76" s="2" t="s">
        <v>74</v>
      </c>
      <c r="B76" s="2">
        <v>642</v>
      </c>
      <c r="C76" s="2" t="s">
        <v>77</v>
      </c>
      <c r="D76" s="3">
        <v>7594</v>
      </c>
      <c r="E76" s="3">
        <v>9663</v>
      </c>
      <c r="F76" s="3">
        <f>E76/12</f>
        <v>805.25</v>
      </c>
      <c r="G76" s="17">
        <f>E76*100/150000</f>
        <v>6.4420000000000002</v>
      </c>
    </row>
    <row r="77" spans="1:7">
      <c r="A77" s="2" t="s">
        <v>74</v>
      </c>
      <c r="B77" s="2">
        <v>643</v>
      </c>
      <c r="C77" s="2" t="s">
        <v>78</v>
      </c>
      <c r="D77" s="3">
        <v>13456</v>
      </c>
      <c r="E77" s="3">
        <v>10225</v>
      </c>
      <c r="F77" s="3">
        <f>E77/12</f>
        <v>852.08333333333337</v>
      </c>
      <c r="G77" s="17">
        <f>E77*100/150000</f>
        <v>6.8166666666666664</v>
      </c>
    </row>
    <row r="78" spans="1:7">
      <c r="A78" s="2" t="s">
        <v>74</v>
      </c>
      <c r="B78" s="2">
        <v>662</v>
      </c>
      <c r="C78" s="2" t="s">
        <v>79</v>
      </c>
      <c r="D78" s="3">
        <v>28936</v>
      </c>
      <c r="E78" s="3">
        <v>10320</v>
      </c>
      <c r="F78" s="3">
        <f>E78/12</f>
        <v>860</v>
      </c>
      <c r="G78" s="17">
        <f>E78*100/150000</f>
        <v>6.88</v>
      </c>
    </row>
    <row r="79" spans="1:7">
      <c r="A79" s="2" t="s">
        <v>74</v>
      </c>
      <c r="B79" s="2">
        <v>665</v>
      </c>
      <c r="C79" s="2" t="s">
        <v>80</v>
      </c>
      <c r="D79" s="3">
        <v>14825</v>
      </c>
      <c r="E79" s="3">
        <v>9943.6</v>
      </c>
      <c r="F79" s="3">
        <f>E79/12</f>
        <v>828.63333333333333</v>
      </c>
      <c r="G79" s="17">
        <f>E79*100/150000</f>
        <v>6.6290666666666667</v>
      </c>
    </row>
    <row r="80" spans="1:7">
      <c r="A80" s="2" t="s">
        <v>74</v>
      </c>
      <c r="B80" s="2">
        <v>680</v>
      </c>
      <c r="C80" s="2" t="s">
        <v>81</v>
      </c>
      <c r="D80" s="3">
        <v>147654</v>
      </c>
      <c r="E80" s="3">
        <v>7822</v>
      </c>
      <c r="F80" s="3">
        <f>E80/12</f>
        <v>651.83333333333337</v>
      </c>
      <c r="G80" s="17">
        <f>E80*100/150000</f>
        <v>5.214666666666667</v>
      </c>
    </row>
    <row r="81" spans="1:7">
      <c r="A81" s="2" t="s">
        <v>74</v>
      </c>
      <c r="B81" s="2">
        <v>682</v>
      </c>
      <c r="C81" s="2" t="s">
        <v>82</v>
      </c>
      <c r="D81" s="3">
        <v>31587</v>
      </c>
      <c r="E81" s="3">
        <v>11193.77</v>
      </c>
      <c r="F81" s="3">
        <f>E81/12</f>
        <v>932.81416666666667</v>
      </c>
      <c r="G81" s="17">
        <f>E81*100/150000</f>
        <v>7.4625133333333338</v>
      </c>
    </row>
    <row r="82" spans="1:7">
      <c r="A82" s="2" t="s">
        <v>74</v>
      </c>
      <c r="B82" s="2">
        <v>683</v>
      </c>
      <c r="C82" s="2" t="s">
        <v>83</v>
      </c>
      <c r="D82" s="3">
        <v>34542</v>
      </c>
      <c r="E82" s="3">
        <v>10034</v>
      </c>
      <c r="F82" s="3">
        <f>E82/12</f>
        <v>836.16666666666663</v>
      </c>
      <c r="G82" s="17">
        <f>E82*100/150000</f>
        <v>6.6893333333333329</v>
      </c>
    </row>
    <row r="83" spans="1:7">
      <c r="A83" s="2" t="s">
        <v>74</v>
      </c>
      <c r="B83" s="2">
        <v>684</v>
      </c>
      <c r="C83" s="2" t="s">
        <v>84</v>
      </c>
      <c r="D83" s="3">
        <v>11563</v>
      </c>
      <c r="E83" s="3">
        <v>10888</v>
      </c>
      <c r="F83" s="3">
        <f>E83/12</f>
        <v>907.33333333333337</v>
      </c>
      <c r="G83" s="17">
        <f>E83*100/150000</f>
        <v>7.2586666666666666</v>
      </c>
    </row>
    <row r="84" spans="1:7">
      <c r="A84" s="2" t="s">
        <v>74</v>
      </c>
      <c r="B84" s="2">
        <v>685</v>
      </c>
      <c r="C84" s="2" t="s">
        <v>85</v>
      </c>
      <c r="D84" s="3">
        <v>27528</v>
      </c>
      <c r="E84" s="3">
        <v>8837</v>
      </c>
      <c r="F84" s="3">
        <f>E84/12</f>
        <v>736.41666666666663</v>
      </c>
      <c r="G84" s="17">
        <f>E84*100/150000</f>
        <v>5.8913333333333338</v>
      </c>
    </row>
    <row r="85" spans="1:7">
      <c r="A85" s="2" t="s">
        <v>74</v>
      </c>
      <c r="B85" s="2">
        <v>686</v>
      </c>
      <c r="C85" s="2" t="s">
        <v>86</v>
      </c>
      <c r="D85" s="3">
        <v>17792</v>
      </c>
      <c r="E85" s="3">
        <v>7794</v>
      </c>
      <c r="F85" s="3">
        <f>E85/12</f>
        <v>649.5</v>
      </c>
      <c r="G85" s="17">
        <f>E85*100/150000</f>
        <v>5.1959999999999997</v>
      </c>
    </row>
    <row r="86" spans="1:7">
      <c r="A86" s="2" t="s">
        <v>74</v>
      </c>
      <c r="B86" s="2">
        <v>687</v>
      </c>
      <c r="C86" s="2" t="s">
        <v>87</v>
      </c>
      <c r="D86" s="3">
        <v>18604</v>
      </c>
      <c r="E86" s="3">
        <v>12147.5</v>
      </c>
      <c r="F86" s="3">
        <f>E86/12</f>
        <v>1012.2916666666666</v>
      </c>
      <c r="G86" s="17">
        <f>E86*100/150000</f>
        <v>8.0983333333333327</v>
      </c>
    </row>
    <row r="87" spans="1:7">
      <c r="A87" s="2" t="s">
        <v>88</v>
      </c>
      <c r="B87" s="2">
        <v>760</v>
      </c>
      <c r="C87" s="2" t="s">
        <v>89</v>
      </c>
      <c r="D87" s="3">
        <v>9061</v>
      </c>
      <c r="E87" s="3">
        <v>10267</v>
      </c>
      <c r="F87" s="3">
        <f>E87/12</f>
        <v>855.58333333333337</v>
      </c>
      <c r="G87" s="17">
        <f>E87*100/150000</f>
        <v>6.8446666666666669</v>
      </c>
    </row>
    <row r="88" spans="1:7">
      <c r="A88" s="2" t="s">
        <v>88</v>
      </c>
      <c r="B88" s="2">
        <v>761</v>
      </c>
      <c r="C88" s="2" t="s">
        <v>90</v>
      </c>
      <c r="D88" s="3">
        <v>8289</v>
      </c>
      <c r="E88" s="3">
        <v>11910</v>
      </c>
      <c r="F88" s="3">
        <f>E88/12</f>
        <v>992.5</v>
      </c>
      <c r="G88" s="17">
        <f>E88*100/150000</f>
        <v>7.94</v>
      </c>
    </row>
    <row r="89" spans="1:7">
      <c r="A89" s="2" t="s">
        <v>88</v>
      </c>
      <c r="B89" s="2">
        <v>763</v>
      </c>
      <c r="C89" s="2" t="s">
        <v>91</v>
      </c>
      <c r="D89" s="3">
        <v>11966</v>
      </c>
      <c r="E89" s="3">
        <v>12652.36</v>
      </c>
      <c r="F89" s="3">
        <f>E89/12</f>
        <v>1054.3633333333335</v>
      </c>
      <c r="G89" s="17">
        <f>E89*100/150000</f>
        <v>8.4349066666666666</v>
      </c>
    </row>
    <row r="90" spans="1:7">
      <c r="A90" s="2" t="s">
        <v>88</v>
      </c>
      <c r="B90" s="2">
        <v>764</v>
      </c>
      <c r="C90" s="2" t="s">
        <v>92</v>
      </c>
      <c r="D90" s="3">
        <v>19830</v>
      </c>
      <c r="E90" s="3">
        <v>12584</v>
      </c>
      <c r="F90" s="3">
        <f>E90/12</f>
        <v>1048.6666666666667</v>
      </c>
      <c r="G90" s="17">
        <f>E90*100/150000</f>
        <v>8.3893333333333331</v>
      </c>
    </row>
    <row r="91" spans="1:7">
      <c r="A91" s="2" t="s">
        <v>88</v>
      </c>
      <c r="B91" s="2">
        <v>765</v>
      </c>
      <c r="C91" s="2" t="s">
        <v>93</v>
      </c>
      <c r="D91" s="3">
        <v>17653</v>
      </c>
      <c r="E91" s="3">
        <v>12178.75</v>
      </c>
      <c r="F91" s="3">
        <f>E91/12</f>
        <v>1014.8958333333334</v>
      </c>
      <c r="G91" s="17">
        <f>E91*100/150000</f>
        <v>8.1191666666666666</v>
      </c>
    </row>
    <row r="92" spans="1:7">
      <c r="A92" s="2" t="s">
        <v>88</v>
      </c>
      <c r="B92" s="2">
        <v>767</v>
      </c>
      <c r="C92" s="2" t="s">
        <v>94</v>
      </c>
      <c r="D92" s="3">
        <v>9938</v>
      </c>
      <c r="E92" s="3">
        <v>8981</v>
      </c>
      <c r="F92" s="3">
        <f>E92/12</f>
        <v>748.41666666666663</v>
      </c>
      <c r="G92" s="17">
        <f>E92*100/150000</f>
        <v>5.987333333333333</v>
      </c>
    </row>
    <row r="93" spans="1:7">
      <c r="A93" s="2" t="s">
        <v>88</v>
      </c>
      <c r="B93" s="2">
        <v>780</v>
      </c>
      <c r="C93" s="2" t="s">
        <v>95</v>
      </c>
      <c r="D93" s="3">
        <v>98334</v>
      </c>
      <c r="E93" s="3">
        <v>8978</v>
      </c>
      <c r="F93" s="3">
        <f>E93/12</f>
        <v>748.16666666666663</v>
      </c>
      <c r="G93" s="17">
        <f>E93*100/150000</f>
        <v>5.9853333333333332</v>
      </c>
    </row>
    <row r="94" spans="1:7">
      <c r="A94" s="2" t="s">
        <v>88</v>
      </c>
      <c r="B94" s="2">
        <v>781</v>
      </c>
      <c r="C94" s="2" t="s">
        <v>96</v>
      </c>
      <c r="D94" s="3">
        <v>28280</v>
      </c>
      <c r="E94" s="3">
        <v>8265</v>
      </c>
      <c r="F94" s="3">
        <f>E94/12</f>
        <v>688.75</v>
      </c>
      <c r="G94" s="17">
        <f>E94*100/150000</f>
        <v>5.51</v>
      </c>
    </row>
    <row r="95" spans="1:7">
      <c r="A95" s="2" t="s">
        <v>97</v>
      </c>
      <c r="B95" s="2">
        <v>821</v>
      </c>
      <c r="C95" s="2" t="s">
        <v>98</v>
      </c>
      <c r="D95" s="3">
        <v>5321</v>
      </c>
      <c r="E95" s="3">
        <v>14385</v>
      </c>
      <c r="F95" s="3">
        <f>E95/12</f>
        <v>1198.75</v>
      </c>
      <c r="G95" s="17">
        <f>E95*100/150000</f>
        <v>9.59</v>
      </c>
    </row>
    <row r="96" spans="1:7">
      <c r="A96" s="2" t="s">
        <v>97</v>
      </c>
      <c r="B96" s="2">
        <v>834</v>
      </c>
      <c r="C96" s="2" t="s">
        <v>99</v>
      </c>
      <c r="D96" s="3">
        <v>6984</v>
      </c>
      <c r="E96" s="3">
        <v>13510</v>
      </c>
      <c r="F96" s="3">
        <f>E96/12</f>
        <v>1125.8333333333333</v>
      </c>
      <c r="G96" s="17">
        <f>E96*100/150000</f>
        <v>9.0066666666666659</v>
      </c>
    </row>
    <row r="97" spans="1:7">
      <c r="A97" s="2" t="s">
        <v>97</v>
      </c>
      <c r="B97" s="2">
        <v>840</v>
      </c>
      <c r="C97" s="2" t="s">
        <v>100</v>
      </c>
      <c r="D97" s="3">
        <v>16224</v>
      </c>
      <c r="E97" s="3">
        <v>14829</v>
      </c>
      <c r="F97" s="3">
        <f>E97/12</f>
        <v>1235.75</v>
      </c>
      <c r="G97" s="17">
        <f>E97*100/150000</f>
        <v>9.8859999999999992</v>
      </c>
    </row>
    <row r="98" spans="1:7">
      <c r="A98" s="2" t="s">
        <v>97</v>
      </c>
      <c r="B98" s="2">
        <v>860</v>
      </c>
      <c r="C98" s="2" t="s">
        <v>101</v>
      </c>
      <c r="D98" s="3">
        <v>13673</v>
      </c>
      <c r="E98" s="3">
        <v>10475</v>
      </c>
      <c r="F98" s="3">
        <f>E98/12</f>
        <v>872.91666666666663</v>
      </c>
      <c r="G98" s="17">
        <f>E98*100/150000</f>
        <v>6.9833333333333334</v>
      </c>
    </row>
    <row r="99" spans="1:7">
      <c r="A99" s="2" t="s">
        <v>97</v>
      </c>
      <c r="B99" s="2">
        <v>861</v>
      </c>
      <c r="C99" s="2" t="s">
        <v>102</v>
      </c>
      <c r="D99" s="3">
        <v>13069</v>
      </c>
      <c r="E99" s="3">
        <v>12839</v>
      </c>
      <c r="F99" s="3">
        <f>E99/12</f>
        <v>1069.9166666666667</v>
      </c>
      <c r="G99" s="17">
        <f>E99*100/150000</f>
        <v>8.559333333333333</v>
      </c>
    </row>
    <row r="100" spans="1:7">
      <c r="A100" s="2" t="s">
        <v>97</v>
      </c>
      <c r="B100" s="2">
        <v>862</v>
      </c>
      <c r="C100" s="2" t="s">
        <v>103</v>
      </c>
      <c r="D100" s="3">
        <v>9006</v>
      </c>
      <c r="E100" s="3">
        <v>15638</v>
      </c>
      <c r="F100" s="3">
        <f>E100/12</f>
        <v>1303.1666666666667</v>
      </c>
      <c r="G100" s="17">
        <f>E100*100/150000</f>
        <v>10.425333333333333</v>
      </c>
    </row>
    <row r="101" spans="1:7">
      <c r="A101" s="2" t="s">
        <v>97</v>
      </c>
      <c r="B101" s="2">
        <v>880</v>
      </c>
      <c r="C101" s="2" t="s">
        <v>104</v>
      </c>
      <c r="D101" s="3">
        <v>72704</v>
      </c>
      <c r="E101" s="3">
        <v>14472</v>
      </c>
      <c r="F101" s="3">
        <f>E101/12</f>
        <v>1206</v>
      </c>
      <c r="G101" s="17">
        <f>E101*100/150000</f>
        <v>9.6479999999999997</v>
      </c>
    </row>
    <row r="102" spans="1:7">
      <c r="A102" s="2" t="s">
        <v>97</v>
      </c>
      <c r="B102" s="2">
        <v>881</v>
      </c>
      <c r="C102" s="2" t="s">
        <v>105</v>
      </c>
      <c r="D102" s="3">
        <v>19951</v>
      </c>
      <c r="E102" s="3">
        <v>11870</v>
      </c>
      <c r="F102" s="3">
        <f>E102/12</f>
        <v>989.16666666666663</v>
      </c>
      <c r="G102" s="17">
        <f>E102*100/150000</f>
        <v>7.9133333333333331</v>
      </c>
    </row>
    <row r="103" spans="1:7">
      <c r="A103" s="2" t="s">
        <v>97</v>
      </c>
      <c r="B103" s="2">
        <v>882</v>
      </c>
      <c r="C103" s="2" t="s">
        <v>106</v>
      </c>
      <c r="D103" s="3">
        <v>26923</v>
      </c>
      <c r="E103" s="3">
        <v>12954</v>
      </c>
      <c r="F103" s="3">
        <f>E103/12</f>
        <v>1079.5</v>
      </c>
      <c r="G103" s="17">
        <f>E103*100/150000</f>
        <v>8.6359999999999992</v>
      </c>
    </row>
    <row r="104" spans="1:7">
      <c r="A104" s="2" t="s">
        <v>97</v>
      </c>
      <c r="B104" s="2">
        <v>883</v>
      </c>
      <c r="C104" s="2" t="s">
        <v>107</v>
      </c>
      <c r="D104" s="3">
        <v>36447</v>
      </c>
      <c r="E104" s="3">
        <v>12798.5</v>
      </c>
      <c r="F104" s="3">
        <f>E104/12</f>
        <v>1066.5416666666667</v>
      </c>
      <c r="G104" s="17">
        <f>E104*100/150000</f>
        <v>8.5323333333333338</v>
      </c>
    </row>
    <row r="105" spans="1:7">
      <c r="A105" s="2" t="s">
        <v>97</v>
      </c>
      <c r="B105" s="2">
        <v>884</v>
      </c>
      <c r="C105" s="2" t="s">
        <v>108</v>
      </c>
      <c r="D105" s="3">
        <v>15384</v>
      </c>
      <c r="E105" s="3">
        <v>11275</v>
      </c>
      <c r="F105" s="3">
        <f>E105/12</f>
        <v>939.58333333333337</v>
      </c>
      <c r="G105" s="17">
        <f>E105*100/150000</f>
        <v>7.5166666666666666</v>
      </c>
    </row>
    <row r="106" spans="1:7">
      <c r="A106" s="2" t="s">
        <v>97</v>
      </c>
      <c r="B106" s="2">
        <v>885</v>
      </c>
      <c r="C106" s="2" t="s">
        <v>109</v>
      </c>
      <c r="D106" s="3">
        <v>10666</v>
      </c>
      <c r="E106" s="3">
        <v>14397</v>
      </c>
      <c r="F106" s="3">
        <f>E106/12</f>
        <v>1199.75</v>
      </c>
      <c r="G106" s="17">
        <f>E106*100/150000</f>
        <v>9.5980000000000008</v>
      </c>
    </row>
    <row r="107" spans="1:7">
      <c r="A107" s="2" t="s">
        <v>110</v>
      </c>
      <c r="B107" s="2">
        <v>980</v>
      </c>
      <c r="C107" s="2" t="s">
        <v>111</v>
      </c>
      <c r="D107" s="3">
        <v>60971</v>
      </c>
      <c r="E107" s="3">
        <v>13474</v>
      </c>
      <c r="F107" s="3">
        <f>E107/12</f>
        <v>1122.8333333333333</v>
      </c>
      <c r="G107" s="17">
        <f>E107*100/150000</f>
        <v>8.9826666666666668</v>
      </c>
    </row>
    <row r="108" spans="1:7">
      <c r="A108" s="2" t="s">
        <v>112</v>
      </c>
      <c r="B108" s="2">
        <v>1060</v>
      </c>
      <c r="C108" s="2" t="s">
        <v>113</v>
      </c>
      <c r="D108" s="3">
        <v>13000</v>
      </c>
      <c r="E108" s="3">
        <v>12444.5</v>
      </c>
      <c r="F108" s="3">
        <f>E108/12</f>
        <v>1037.0416666666667</v>
      </c>
      <c r="G108" s="17">
        <f>E108*100/150000</f>
        <v>8.2963333333333331</v>
      </c>
    </row>
    <row r="109" spans="1:7">
      <c r="A109" s="2" t="s">
        <v>112</v>
      </c>
      <c r="B109" s="2">
        <v>1080</v>
      </c>
      <c r="C109" s="2" t="s">
        <v>114</v>
      </c>
      <c r="D109" s="3">
        <v>66301</v>
      </c>
      <c r="E109" s="3">
        <v>12334</v>
      </c>
      <c r="F109" s="3">
        <f>E109/12</f>
        <v>1027.8333333333333</v>
      </c>
      <c r="G109" s="17">
        <f>E109*100/150000</f>
        <v>8.222666666666667</v>
      </c>
    </row>
    <row r="110" spans="1:7">
      <c r="A110" s="2" t="s">
        <v>112</v>
      </c>
      <c r="B110" s="2">
        <v>1081</v>
      </c>
      <c r="C110" s="2" t="s">
        <v>115</v>
      </c>
      <c r="D110" s="3">
        <v>28741</v>
      </c>
      <c r="E110" s="3">
        <v>13152</v>
      </c>
      <c r="F110" s="3">
        <f>E110/12</f>
        <v>1096</v>
      </c>
      <c r="G110" s="17">
        <f>E110*100/150000</f>
        <v>8.7680000000000007</v>
      </c>
    </row>
    <row r="111" spans="1:7">
      <c r="A111" s="2" t="s">
        <v>112</v>
      </c>
      <c r="B111" s="2">
        <v>1082</v>
      </c>
      <c r="C111" s="2" t="s">
        <v>116</v>
      </c>
      <c r="D111" s="3">
        <v>31751</v>
      </c>
      <c r="E111" s="3">
        <v>13778</v>
      </c>
      <c r="F111" s="3">
        <f>E111/12</f>
        <v>1148.1666666666667</v>
      </c>
      <c r="G111" s="17">
        <f>E111*100/150000</f>
        <v>9.1853333333333325</v>
      </c>
    </row>
    <row r="112" spans="1:7">
      <c r="A112" s="2" t="s">
        <v>112</v>
      </c>
      <c r="B112" s="2">
        <v>1083</v>
      </c>
      <c r="C112" s="2" t="s">
        <v>117</v>
      </c>
      <c r="D112" s="3">
        <v>17430</v>
      </c>
      <c r="E112" s="3">
        <v>14775</v>
      </c>
      <c r="F112" s="3">
        <f>E112/12</f>
        <v>1231.25</v>
      </c>
      <c r="G112" s="17">
        <f>E112*100/150000</f>
        <v>9.85</v>
      </c>
    </row>
    <row r="113" spans="1:7">
      <c r="A113" s="2" t="s">
        <v>118</v>
      </c>
      <c r="B113" s="2">
        <v>1214</v>
      </c>
      <c r="C113" s="2" t="s">
        <v>119</v>
      </c>
      <c r="D113" s="3">
        <v>14543</v>
      </c>
      <c r="E113" s="3">
        <v>16187</v>
      </c>
      <c r="F113" s="3">
        <f>E113/12</f>
        <v>1348.9166666666667</v>
      </c>
      <c r="G113" s="17">
        <f>E113*100/150000</f>
        <v>10.791333333333334</v>
      </c>
    </row>
    <row r="114" spans="1:7">
      <c r="A114" s="2" t="s">
        <v>118</v>
      </c>
      <c r="B114" s="2">
        <v>1230</v>
      </c>
      <c r="C114" s="2" t="s">
        <v>120</v>
      </c>
      <c r="D114" s="3">
        <v>27303</v>
      </c>
      <c r="E114" s="3">
        <v>7934</v>
      </c>
      <c r="F114" s="3">
        <f>E114/12</f>
        <v>661.16666666666663</v>
      </c>
      <c r="G114" s="17">
        <f>E114*100/150000</f>
        <v>5.2893333333333334</v>
      </c>
    </row>
    <row r="115" spans="1:7">
      <c r="A115" s="2" t="s">
        <v>118</v>
      </c>
      <c r="B115" s="2">
        <v>1231</v>
      </c>
      <c r="C115" s="2" t="s">
        <v>121</v>
      </c>
      <c r="D115" s="3">
        <v>20101</v>
      </c>
      <c r="E115" s="3">
        <v>7251</v>
      </c>
      <c r="F115" s="3">
        <f>E115/12</f>
        <v>604.25</v>
      </c>
      <c r="G115" s="17">
        <f>E115*100/150000</f>
        <v>4.8339999999999996</v>
      </c>
    </row>
    <row r="116" spans="1:7">
      <c r="A116" s="2" t="s">
        <v>118</v>
      </c>
      <c r="B116" s="2">
        <v>1233</v>
      </c>
      <c r="C116" s="2" t="s">
        <v>122</v>
      </c>
      <c r="D116" s="3">
        <v>37816</v>
      </c>
      <c r="E116" s="3">
        <v>9494</v>
      </c>
      <c r="F116" s="3">
        <f>E116/12</f>
        <v>791.16666666666663</v>
      </c>
      <c r="G116" s="17">
        <f>E116*100/150000</f>
        <v>6.3293333333333335</v>
      </c>
    </row>
    <row r="117" spans="1:7">
      <c r="A117" s="2" t="s">
        <v>118</v>
      </c>
      <c r="B117" s="2">
        <v>1256</v>
      </c>
      <c r="C117" s="2" t="s">
        <v>123</v>
      </c>
      <c r="D117" s="3">
        <v>13978</v>
      </c>
      <c r="E117" s="3">
        <v>12706</v>
      </c>
      <c r="F117" s="3">
        <f>E117/12</f>
        <v>1058.8333333333333</v>
      </c>
      <c r="G117" s="17">
        <f>E117*100/150000</f>
        <v>8.4706666666666663</v>
      </c>
    </row>
    <row r="118" spans="1:7">
      <c r="A118" s="2" t="s">
        <v>118</v>
      </c>
      <c r="B118" s="2">
        <v>1257</v>
      </c>
      <c r="C118" s="2" t="s">
        <v>124</v>
      </c>
      <c r="D118" s="3">
        <v>10277</v>
      </c>
      <c r="E118" s="3">
        <v>13180</v>
      </c>
      <c r="F118" s="3">
        <f>E118/12</f>
        <v>1098.3333333333333</v>
      </c>
      <c r="G118" s="17">
        <f>E118*100/150000</f>
        <v>8.7866666666666671</v>
      </c>
    </row>
    <row r="119" spans="1:7">
      <c r="A119" s="2" t="s">
        <v>118</v>
      </c>
      <c r="B119" s="2">
        <v>1260</v>
      </c>
      <c r="C119" s="2" t="s">
        <v>125</v>
      </c>
      <c r="D119" s="3">
        <v>15985</v>
      </c>
      <c r="E119" s="3">
        <v>11724</v>
      </c>
      <c r="F119" s="3">
        <f>E119/12</f>
        <v>977</v>
      </c>
      <c r="G119" s="17">
        <f>E119*100/150000</f>
        <v>7.8159999999999998</v>
      </c>
    </row>
    <row r="120" spans="1:7">
      <c r="A120" s="2" t="s">
        <v>118</v>
      </c>
      <c r="B120" s="2">
        <v>1261</v>
      </c>
      <c r="C120" s="2" t="s">
        <v>126</v>
      </c>
      <c r="D120" s="3">
        <v>32477</v>
      </c>
      <c r="E120" s="3">
        <v>8899</v>
      </c>
      <c r="F120" s="3">
        <f>E120/12</f>
        <v>741.58333333333337</v>
      </c>
      <c r="G120" s="17">
        <f>E120*100/150000</f>
        <v>5.932666666666667</v>
      </c>
    </row>
    <row r="121" spans="1:7">
      <c r="A121" s="2" t="s">
        <v>118</v>
      </c>
      <c r="B121" s="2">
        <v>1262</v>
      </c>
      <c r="C121" s="2" t="s">
        <v>127</v>
      </c>
      <c r="D121" s="3">
        <v>24715</v>
      </c>
      <c r="E121" s="3">
        <v>10991</v>
      </c>
      <c r="F121" s="3">
        <f>E121/12</f>
        <v>915.91666666666663</v>
      </c>
      <c r="G121" s="17">
        <f>E121*100/150000</f>
        <v>7.3273333333333337</v>
      </c>
    </row>
    <row r="122" spans="1:7">
      <c r="A122" s="2" t="s">
        <v>118</v>
      </c>
      <c r="B122" s="2">
        <v>1263</v>
      </c>
      <c r="C122" s="2" t="s">
        <v>128</v>
      </c>
      <c r="D122" s="3">
        <v>23581</v>
      </c>
      <c r="E122" s="3">
        <v>10947</v>
      </c>
      <c r="F122" s="3">
        <f>E122/12</f>
        <v>912.25</v>
      </c>
      <c r="G122" s="17">
        <f>E122*100/150000</f>
        <v>7.298</v>
      </c>
    </row>
    <row r="123" spans="1:7">
      <c r="A123" s="2" t="s">
        <v>118</v>
      </c>
      <c r="B123" s="2">
        <v>1264</v>
      </c>
      <c r="C123" s="2" t="s">
        <v>129</v>
      </c>
      <c r="D123" s="3">
        <v>17099</v>
      </c>
      <c r="E123" s="3">
        <v>15831.5</v>
      </c>
      <c r="F123" s="3">
        <f>E123/12</f>
        <v>1319.2916666666667</v>
      </c>
      <c r="G123" s="17">
        <f>E123*100/150000</f>
        <v>10.554333333333334</v>
      </c>
    </row>
    <row r="124" spans="1:7">
      <c r="A124" s="2" t="s">
        <v>118</v>
      </c>
      <c r="B124" s="2">
        <v>1265</v>
      </c>
      <c r="C124" s="2" t="s">
        <v>130</v>
      </c>
      <c r="D124" s="3">
        <v>19337</v>
      </c>
      <c r="E124" s="3">
        <v>11143</v>
      </c>
      <c r="F124" s="3">
        <f>E124/12</f>
        <v>928.58333333333337</v>
      </c>
      <c r="G124" s="17">
        <f>E124*100/150000</f>
        <v>7.4286666666666665</v>
      </c>
    </row>
    <row r="125" spans="1:7">
      <c r="A125" s="2" t="s">
        <v>118</v>
      </c>
      <c r="B125" s="2">
        <v>1266</v>
      </c>
      <c r="C125" s="2" t="s">
        <v>131</v>
      </c>
      <c r="D125" s="3">
        <v>15562</v>
      </c>
      <c r="E125" s="3">
        <v>10027</v>
      </c>
      <c r="F125" s="3">
        <f>E125/12</f>
        <v>835.58333333333337</v>
      </c>
      <c r="G125" s="17">
        <f>E125*100/150000</f>
        <v>6.6846666666666668</v>
      </c>
    </row>
    <row r="126" spans="1:7">
      <c r="A126" s="2" t="s">
        <v>118</v>
      </c>
      <c r="B126" s="2">
        <v>1267</v>
      </c>
      <c r="C126" s="2" t="s">
        <v>132</v>
      </c>
      <c r="D126" s="3">
        <v>17518</v>
      </c>
      <c r="E126" s="3">
        <v>12499</v>
      </c>
      <c r="F126" s="3">
        <f>E126/12</f>
        <v>1041.5833333333333</v>
      </c>
      <c r="G126" s="17">
        <f>E126*100/150000</f>
        <v>8.3326666666666664</v>
      </c>
    </row>
    <row r="127" spans="1:7">
      <c r="A127" s="2" t="s">
        <v>118</v>
      </c>
      <c r="B127" s="2">
        <v>1270</v>
      </c>
      <c r="C127" s="2" t="s">
        <v>133</v>
      </c>
      <c r="D127" s="3">
        <v>13639</v>
      </c>
      <c r="E127" s="3">
        <v>12439</v>
      </c>
      <c r="F127" s="3">
        <f>E127/12</f>
        <v>1036.5833333333333</v>
      </c>
      <c r="G127" s="17">
        <f>E127*100/150000</f>
        <v>8.2926666666666673</v>
      </c>
    </row>
    <row r="128" spans="1:7">
      <c r="A128" s="2" t="s">
        <v>118</v>
      </c>
      <c r="B128" s="2">
        <v>1272</v>
      </c>
      <c r="C128" s="2" t="s">
        <v>134</v>
      </c>
      <c r="D128" s="3">
        <v>12470</v>
      </c>
      <c r="E128" s="3">
        <v>13259</v>
      </c>
      <c r="F128" s="3">
        <f>E128/12</f>
        <v>1104.9166666666667</v>
      </c>
      <c r="G128" s="17">
        <f>E128*100/150000</f>
        <v>8.8393333333333342</v>
      </c>
    </row>
    <row r="129" spans="1:7">
      <c r="A129" s="2" t="s">
        <v>118</v>
      </c>
      <c r="B129" s="2">
        <v>1273</v>
      </c>
      <c r="C129" s="2" t="s">
        <v>135</v>
      </c>
      <c r="D129" s="3">
        <v>12947</v>
      </c>
      <c r="E129" s="3">
        <v>16481.5</v>
      </c>
      <c r="F129" s="3">
        <f>E129/12</f>
        <v>1373.4583333333333</v>
      </c>
      <c r="G129" s="17">
        <f>E129*100/150000</f>
        <v>10.987666666666666</v>
      </c>
    </row>
    <row r="130" spans="1:7">
      <c r="A130" s="2" t="s">
        <v>118</v>
      </c>
      <c r="B130" s="2">
        <v>1275</v>
      </c>
      <c r="C130" s="2" t="s">
        <v>136</v>
      </c>
      <c r="D130" s="3">
        <v>7235</v>
      </c>
      <c r="E130" s="3">
        <v>11751</v>
      </c>
      <c r="F130" s="3">
        <f>E130/12</f>
        <v>979.25</v>
      </c>
      <c r="G130" s="17">
        <f>E130*100/150000</f>
        <v>7.8339999999999996</v>
      </c>
    </row>
    <row r="131" spans="1:7">
      <c r="A131" s="2" t="s">
        <v>118</v>
      </c>
      <c r="B131" s="2">
        <v>1276</v>
      </c>
      <c r="C131" s="2" t="s">
        <v>137</v>
      </c>
      <c r="D131" s="3">
        <v>17714</v>
      </c>
      <c r="E131" s="3">
        <v>8495</v>
      </c>
      <c r="F131" s="3">
        <f>E131/12</f>
        <v>707.91666666666663</v>
      </c>
      <c r="G131" s="17">
        <f>E131*100/150000</f>
        <v>5.6633333333333331</v>
      </c>
    </row>
    <row r="132" spans="1:7">
      <c r="A132" s="2" t="s">
        <v>118</v>
      </c>
      <c r="B132" s="2">
        <v>1277</v>
      </c>
      <c r="C132" s="2" t="s">
        <v>138</v>
      </c>
      <c r="D132" s="3">
        <v>16449</v>
      </c>
      <c r="E132" s="3">
        <v>11449</v>
      </c>
      <c r="F132" s="3">
        <f>E132/12</f>
        <v>954.08333333333337</v>
      </c>
      <c r="G132" s="17">
        <f>E132*100/150000</f>
        <v>7.6326666666666663</v>
      </c>
    </row>
    <row r="133" spans="1:7">
      <c r="A133" s="2" t="s">
        <v>118</v>
      </c>
      <c r="B133" s="2">
        <v>1278</v>
      </c>
      <c r="C133" s="2" t="s">
        <v>139</v>
      </c>
      <c r="D133" s="3">
        <v>16026</v>
      </c>
      <c r="E133" s="3">
        <v>11582</v>
      </c>
      <c r="F133" s="3">
        <f>E133/12</f>
        <v>965.16666666666663</v>
      </c>
      <c r="G133" s="17">
        <f>E133*100/150000</f>
        <v>7.7213333333333329</v>
      </c>
    </row>
    <row r="134" spans="1:7">
      <c r="A134" s="2" t="s">
        <v>118</v>
      </c>
      <c r="B134" s="2">
        <v>1280</v>
      </c>
      <c r="C134" s="2" t="s">
        <v>140</v>
      </c>
      <c r="D134" s="3">
        <v>365644</v>
      </c>
      <c r="E134" s="3">
        <v>7868</v>
      </c>
      <c r="F134" s="3">
        <f>E134/12</f>
        <v>655.66666666666663</v>
      </c>
      <c r="G134" s="17">
        <f>E134*100/150000</f>
        <v>5.245333333333333</v>
      </c>
    </row>
    <row r="135" spans="1:7">
      <c r="A135" s="2" t="s">
        <v>118</v>
      </c>
      <c r="B135" s="2">
        <v>1281</v>
      </c>
      <c r="C135" s="2" t="s">
        <v>141</v>
      </c>
      <c r="D135" s="3">
        <v>131590</v>
      </c>
      <c r="E135" s="3">
        <v>8628</v>
      </c>
      <c r="F135" s="3">
        <f>E135/12</f>
        <v>719</v>
      </c>
      <c r="G135" s="17">
        <f>E135*100/150000</f>
        <v>5.7519999999999998</v>
      </c>
    </row>
    <row r="136" spans="1:7">
      <c r="A136" s="2" t="s">
        <v>118</v>
      </c>
      <c r="B136" s="2">
        <v>1282</v>
      </c>
      <c r="C136" s="2" t="s">
        <v>142</v>
      </c>
      <c r="D136" s="3">
        <v>47309</v>
      </c>
      <c r="E136" s="3">
        <v>7970</v>
      </c>
      <c r="F136" s="3">
        <f>E136/12</f>
        <v>664.16666666666663</v>
      </c>
      <c r="G136" s="17">
        <f>E136*100/150000</f>
        <v>5.3133333333333335</v>
      </c>
    </row>
    <row r="137" spans="1:7">
      <c r="A137" s="2" t="s">
        <v>118</v>
      </c>
      <c r="B137" s="2">
        <v>1283</v>
      </c>
      <c r="C137" s="2" t="s">
        <v>143</v>
      </c>
      <c r="D137" s="3">
        <v>152091</v>
      </c>
      <c r="E137" s="3">
        <v>7699</v>
      </c>
      <c r="F137" s="3">
        <f>E137/12</f>
        <v>641.58333333333337</v>
      </c>
      <c r="G137" s="17">
        <f>E137*100/150000</f>
        <v>5.1326666666666663</v>
      </c>
    </row>
    <row r="138" spans="1:7">
      <c r="A138" s="2" t="s">
        <v>118</v>
      </c>
      <c r="B138" s="2">
        <v>1284</v>
      </c>
      <c r="C138" s="2" t="s">
        <v>144</v>
      </c>
      <c r="D138" s="3">
        <v>28430</v>
      </c>
      <c r="E138" s="3">
        <v>11725</v>
      </c>
      <c r="F138" s="3">
        <f>E138/12</f>
        <v>977.08333333333337</v>
      </c>
      <c r="G138" s="17">
        <f>E138*100/150000</f>
        <v>7.8166666666666664</v>
      </c>
    </row>
    <row r="139" spans="1:7">
      <c r="A139" s="2" t="s">
        <v>118</v>
      </c>
      <c r="B139" s="2">
        <v>1285</v>
      </c>
      <c r="C139" s="2" t="s">
        <v>145</v>
      </c>
      <c r="D139" s="3">
        <v>34922</v>
      </c>
      <c r="E139" s="3">
        <v>11844</v>
      </c>
      <c r="F139" s="3">
        <f>E139/12</f>
        <v>987</v>
      </c>
      <c r="G139" s="17">
        <f>E139*100/150000</f>
        <v>7.8959999999999999</v>
      </c>
    </row>
    <row r="140" spans="1:7">
      <c r="A140" s="2" t="s">
        <v>118</v>
      </c>
      <c r="B140" s="2">
        <v>1286</v>
      </c>
      <c r="C140" s="2" t="s">
        <v>146</v>
      </c>
      <c r="D140" s="3">
        <v>32106</v>
      </c>
      <c r="E140" s="3">
        <v>13921.75</v>
      </c>
      <c r="F140" s="3">
        <f>E140/12</f>
        <v>1160.1458333333333</v>
      </c>
      <c r="G140" s="17">
        <f>E140*100/150000</f>
        <v>9.2811666666666675</v>
      </c>
    </row>
    <row r="141" spans="1:7">
      <c r="A141" s="2" t="s">
        <v>118</v>
      </c>
      <c r="B141" s="2">
        <v>1287</v>
      </c>
      <c r="C141" s="2" t="s">
        <v>147</v>
      </c>
      <c r="D141" s="3">
        <v>47269</v>
      </c>
      <c r="E141" s="3">
        <v>10898.5</v>
      </c>
      <c r="F141" s="3">
        <f>E141/12</f>
        <v>908.20833333333337</v>
      </c>
      <c r="G141" s="17">
        <f>E141*100/150000</f>
        <v>7.2656666666666663</v>
      </c>
    </row>
    <row r="142" spans="1:7">
      <c r="A142" s="2" t="s">
        <v>118</v>
      </c>
      <c r="B142" s="2">
        <v>1290</v>
      </c>
      <c r="C142" s="2" t="s">
        <v>148</v>
      </c>
      <c r="D142" s="3">
        <v>86379</v>
      </c>
      <c r="E142" s="3">
        <v>9852</v>
      </c>
      <c r="F142" s="3">
        <f>E142/12</f>
        <v>821</v>
      </c>
      <c r="G142" s="17">
        <f>E142*100/150000</f>
        <v>6.5679999999999996</v>
      </c>
    </row>
    <row r="143" spans="1:7">
      <c r="A143" s="2" t="s">
        <v>118</v>
      </c>
      <c r="B143" s="2">
        <v>1291</v>
      </c>
      <c r="C143" s="2" t="s">
        <v>149</v>
      </c>
      <c r="D143" s="3">
        <v>18890</v>
      </c>
      <c r="E143" s="3">
        <v>13628</v>
      </c>
      <c r="F143" s="3">
        <f>E143/12</f>
        <v>1135.6666666666667</v>
      </c>
      <c r="G143" s="17">
        <f>E143*100/150000</f>
        <v>9.0853333333333328</v>
      </c>
    </row>
    <row r="144" spans="1:7">
      <c r="A144" s="2" t="s">
        <v>118</v>
      </c>
      <c r="B144" s="2">
        <v>1292</v>
      </c>
      <c r="C144" s="2" t="s">
        <v>150</v>
      </c>
      <c r="D144" s="3">
        <v>45110</v>
      </c>
      <c r="E144" s="3">
        <v>9255.75</v>
      </c>
      <c r="F144" s="3">
        <f>E144/12</f>
        <v>771.3125</v>
      </c>
      <c r="G144" s="17">
        <f>E144*100/150000</f>
        <v>6.1704999999999997</v>
      </c>
    </row>
    <row r="145" spans="1:7">
      <c r="A145" s="2" t="s">
        <v>118</v>
      </c>
      <c r="B145" s="2">
        <v>1293</v>
      </c>
      <c r="C145" s="2" t="s">
        <v>151</v>
      </c>
      <c r="D145" s="3">
        <v>52114</v>
      </c>
      <c r="E145" s="3">
        <v>12334</v>
      </c>
      <c r="F145" s="3">
        <f>E145/12</f>
        <v>1027.8333333333333</v>
      </c>
      <c r="G145" s="17">
        <f>E145*100/150000</f>
        <v>8.222666666666667</v>
      </c>
    </row>
    <row r="146" spans="1:7">
      <c r="A146" s="2" t="s">
        <v>152</v>
      </c>
      <c r="B146" s="2">
        <v>1315</v>
      </c>
      <c r="C146" s="2" t="s">
        <v>153</v>
      </c>
      <c r="D146" s="3">
        <v>10196</v>
      </c>
      <c r="E146" s="3">
        <v>13881</v>
      </c>
      <c r="F146" s="3">
        <f>E146/12</f>
        <v>1156.75</v>
      </c>
      <c r="G146" s="17">
        <f>E146*100/150000</f>
        <v>9.2539999999999996</v>
      </c>
    </row>
    <row r="147" spans="1:7">
      <c r="A147" s="2" t="s">
        <v>152</v>
      </c>
      <c r="B147" s="2">
        <v>1380</v>
      </c>
      <c r="C147" s="2" t="s">
        <v>154</v>
      </c>
      <c r="D147" s="3">
        <v>106084</v>
      </c>
      <c r="E147" s="3">
        <v>7950</v>
      </c>
      <c r="F147" s="3">
        <f>E147/12</f>
        <v>662.5</v>
      </c>
      <c r="G147" s="17">
        <f>E147*100/150000</f>
        <v>5.3</v>
      </c>
    </row>
    <row r="148" spans="1:7">
      <c r="A148" s="2" t="s">
        <v>152</v>
      </c>
      <c r="B148" s="2">
        <v>1381</v>
      </c>
      <c r="C148" s="2" t="s">
        <v>155</v>
      </c>
      <c r="D148" s="3">
        <v>26595</v>
      </c>
      <c r="E148" s="3">
        <v>9000</v>
      </c>
      <c r="F148" s="3">
        <f>E148/12</f>
        <v>750</v>
      </c>
      <c r="G148" s="17">
        <f>E148*100/150000</f>
        <v>6</v>
      </c>
    </row>
    <row r="149" spans="1:7">
      <c r="A149" s="2" t="s">
        <v>152</v>
      </c>
      <c r="B149" s="2">
        <v>1382</v>
      </c>
      <c r="C149" s="2" t="s">
        <v>156</v>
      </c>
      <c r="D149" s="3">
        <v>47337</v>
      </c>
      <c r="E149" s="3">
        <v>10292</v>
      </c>
      <c r="F149" s="3">
        <f>E149/12</f>
        <v>857.66666666666663</v>
      </c>
      <c r="G149" s="17">
        <f>E149*100/150000</f>
        <v>6.8613333333333335</v>
      </c>
    </row>
    <row r="150" spans="1:7">
      <c r="A150" s="2" t="s">
        <v>152</v>
      </c>
      <c r="B150" s="2">
        <v>1383</v>
      </c>
      <c r="C150" s="2" t="s">
        <v>157</v>
      </c>
      <c r="D150" s="3">
        <v>69070</v>
      </c>
      <c r="E150" s="3">
        <v>12335</v>
      </c>
      <c r="F150" s="3">
        <f>E150/12</f>
        <v>1027.9166666666667</v>
      </c>
      <c r="G150" s="17">
        <f>E150*100/150000</f>
        <v>8.2233333333333327</v>
      </c>
    </row>
    <row r="151" spans="1:7">
      <c r="A151" s="2" t="s">
        <v>152</v>
      </c>
      <c r="B151" s="2">
        <v>1384</v>
      </c>
      <c r="C151" s="2" t="s">
        <v>158</v>
      </c>
      <c r="D151" s="3">
        <v>85792</v>
      </c>
      <c r="E151" s="3">
        <v>10527</v>
      </c>
      <c r="F151" s="3">
        <f>E151/12</f>
        <v>877.25</v>
      </c>
      <c r="G151" s="17">
        <f>E151*100/150000</f>
        <v>7.0179999999999998</v>
      </c>
    </row>
    <row r="152" spans="1:7">
      <c r="A152" s="2" t="s">
        <v>159</v>
      </c>
      <c r="B152" s="2">
        <v>1401</v>
      </c>
      <c r="C152" s="2" t="s">
        <v>160</v>
      </c>
      <c r="D152" s="3">
        <v>40003</v>
      </c>
      <c r="E152" s="3">
        <v>11093</v>
      </c>
      <c r="F152" s="3">
        <f>E152/12</f>
        <v>924.41666666666663</v>
      </c>
      <c r="G152" s="17">
        <f>E152*100/150000</f>
        <v>7.3953333333333333</v>
      </c>
    </row>
    <row r="153" spans="1:7">
      <c r="A153" s="2" t="s">
        <v>159</v>
      </c>
      <c r="B153" s="2">
        <v>1402</v>
      </c>
      <c r="C153" s="2" t="s">
        <v>161</v>
      </c>
      <c r="D153" s="3">
        <v>41060</v>
      </c>
      <c r="E153" s="3">
        <v>8383</v>
      </c>
      <c r="F153" s="3">
        <f>E153/12</f>
        <v>698.58333333333337</v>
      </c>
      <c r="G153" s="17">
        <f>E153*100/150000</f>
        <v>5.5886666666666667</v>
      </c>
    </row>
    <row r="154" spans="1:7">
      <c r="A154" s="2" t="s">
        <v>159</v>
      </c>
      <c r="B154" s="2">
        <v>1407</v>
      </c>
      <c r="C154" s="2" t="s">
        <v>162</v>
      </c>
      <c r="D154" s="3">
        <v>12771</v>
      </c>
      <c r="E154" s="3">
        <v>14301</v>
      </c>
      <c r="F154" s="3">
        <f>E154/12</f>
        <v>1191.75</v>
      </c>
      <c r="G154" s="17">
        <f>E154*100/150000</f>
        <v>9.5340000000000007</v>
      </c>
    </row>
    <row r="155" spans="1:7">
      <c r="A155" s="2" t="s">
        <v>159</v>
      </c>
      <c r="B155" s="2">
        <v>1415</v>
      </c>
      <c r="C155" s="2" t="s">
        <v>163</v>
      </c>
      <c r="D155" s="3">
        <v>27851</v>
      </c>
      <c r="E155" s="3">
        <v>11400</v>
      </c>
      <c r="F155" s="3">
        <f>E155/12</f>
        <v>950</v>
      </c>
      <c r="G155" s="17">
        <f>E155*100/150000</f>
        <v>7.6</v>
      </c>
    </row>
    <row r="156" spans="1:7">
      <c r="A156" s="2" t="s">
        <v>159</v>
      </c>
      <c r="B156" s="2">
        <v>1419</v>
      </c>
      <c r="C156" s="2" t="s">
        <v>164</v>
      </c>
      <c r="D156" s="3">
        <v>16092</v>
      </c>
      <c r="E156" s="3">
        <v>18256</v>
      </c>
      <c r="F156" s="3">
        <f>E156/12</f>
        <v>1521.3333333333333</v>
      </c>
      <c r="G156" s="17">
        <f>E156*100/150000</f>
        <v>12.170666666666667</v>
      </c>
    </row>
    <row r="157" spans="1:7">
      <c r="A157" s="2" t="s">
        <v>159</v>
      </c>
      <c r="B157" s="2">
        <v>1421</v>
      </c>
      <c r="C157" s="2" t="s">
        <v>165</v>
      </c>
      <c r="D157" s="3">
        <v>15352</v>
      </c>
      <c r="E157" s="3">
        <v>14283</v>
      </c>
      <c r="F157" s="3">
        <f>E157/12</f>
        <v>1190.25</v>
      </c>
      <c r="G157" s="17">
        <f>E157*100/150000</f>
        <v>9.5220000000000002</v>
      </c>
    </row>
    <row r="158" spans="1:7">
      <c r="A158" s="2" t="s">
        <v>159</v>
      </c>
      <c r="B158" s="2">
        <v>1427</v>
      </c>
      <c r="C158" s="2" t="s">
        <v>166</v>
      </c>
      <c r="D158" s="3">
        <v>9104</v>
      </c>
      <c r="E158" s="3">
        <v>14308</v>
      </c>
      <c r="F158" s="3">
        <f>E158/12</f>
        <v>1192.3333333333333</v>
      </c>
      <c r="G158" s="17">
        <f>E158*100/150000</f>
        <v>9.538666666666666</v>
      </c>
    </row>
    <row r="159" spans="1:7">
      <c r="A159" s="2" t="s">
        <v>159</v>
      </c>
      <c r="B159" s="2">
        <v>1430</v>
      </c>
      <c r="C159" s="2" t="s">
        <v>167</v>
      </c>
      <c r="D159" s="3">
        <v>10354</v>
      </c>
      <c r="E159" s="3">
        <v>16493</v>
      </c>
      <c r="F159" s="3">
        <f>E159/12</f>
        <v>1374.4166666666667</v>
      </c>
      <c r="G159" s="17">
        <f>E159*100/150000</f>
        <v>10.995333333333333</v>
      </c>
    </row>
    <row r="160" spans="1:7">
      <c r="A160" s="2" t="s">
        <v>159</v>
      </c>
      <c r="B160" s="2">
        <v>1435</v>
      </c>
      <c r="C160" s="2" t="s">
        <v>168</v>
      </c>
      <c r="D160" s="3">
        <v>12773</v>
      </c>
      <c r="E160" s="3">
        <v>14781</v>
      </c>
      <c r="F160" s="3">
        <f>E160/12</f>
        <v>1231.75</v>
      </c>
      <c r="G160" s="17">
        <f>E160*100/150000</f>
        <v>9.8539999999999992</v>
      </c>
    </row>
    <row r="161" spans="1:7">
      <c r="A161" s="2" t="s">
        <v>159</v>
      </c>
      <c r="B161" s="2">
        <v>1438</v>
      </c>
      <c r="C161" s="2" t="s">
        <v>169</v>
      </c>
      <c r="D161" s="3">
        <v>4606</v>
      </c>
      <c r="E161" s="3">
        <v>12008</v>
      </c>
      <c r="F161" s="3">
        <f>E161/12</f>
        <v>1000.6666666666666</v>
      </c>
      <c r="G161" s="17">
        <f>E161*100/150000</f>
        <v>8.0053333333333327</v>
      </c>
    </row>
    <row r="162" spans="1:7">
      <c r="A162" s="2" t="s">
        <v>159</v>
      </c>
      <c r="B162" s="2">
        <v>1439</v>
      </c>
      <c r="C162" s="2" t="s">
        <v>170</v>
      </c>
      <c r="D162" s="3">
        <v>6376</v>
      </c>
      <c r="E162" s="3">
        <v>16075</v>
      </c>
      <c r="F162" s="3">
        <f>E162/12</f>
        <v>1339.5833333333333</v>
      </c>
      <c r="G162" s="17">
        <f>E162*100/150000</f>
        <v>10.716666666666667</v>
      </c>
    </row>
    <row r="163" spans="1:7">
      <c r="A163" s="2" t="s">
        <v>159</v>
      </c>
      <c r="B163" s="2">
        <v>1440</v>
      </c>
      <c r="C163" s="2" t="s">
        <v>171</v>
      </c>
      <c r="D163" s="3">
        <v>32576</v>
      </c>
      <c r="E163" s="3">
        <v>13622</v>
      </c>
      <c r="F163" s="3">
        <f>E163/12</f>
        <v>1135.1666666666667</v>
      </c>
      <c r="G163" s="17">
        <f>E163*100/150000</f>
        <v>9.0813333333333333</v>
      </c>
    </row>
    <row r="164" spans="1:7">
      <c r="A164" s="2" t="s">
        <v>159</v>
      </c>
      <c r="B164" s="2">
        <v>1441</v>
      </c>
      <c r="C164" s="2" t="s">
        <v>172</v>
      </c>
      <c r="D164" s="3">
        <v>43570</v>
      </c>
      <c r="E164" s="3">
        <v>13313</v>
      </c>
      <c r="F164" s="3">
        <f>E164/12</f>
        <v>1109.4166666666667</v>
      </c>
      <c r="G164" s="17">
        <f>E164*100/150000</f>
        <v>8.8753333333333337</v>
      </c>
    </row>
    <row r="165" spans="1:7">
      <c r="A165" s="2" t="s">
        <v>159</v>
      </c>
      <c r="B165" s="2">
        <v>1442</v>
      </c>
      <c r="C165" s="2" t="s">
        <v>173</v>
      </c>
      <c r="D165" s="3">
        <v>12474</v>
      </c>
      <c r="E165" s="3">
        <v>10032</v>
      </c>
      <c r="F165" s="3">
        <f>E165/12</f>
        <v>836</v>
      </c>
      <c r="G165" s="17">
        <f>E165*100/150000</f>
        <v>6.6879999999999997</v>
      </c>
    </row>
    <row r="166" spans="1:7">
      <c r="A166" s="2" t="s">
        <v>159</v>
      </c>
      <c r="B166" s="2">
        <v>1443</v>
      </c>
      <c r="C166" s="2" t="s">
        <v>174</v>
      </c>
      <c r="D166" s="3">
        <v>9802</v>
      </c>
      <c r="E166" s="3">
        <v>16146</v>
      </c>
      <c r="F166" s="3">
        <f>E166/12</f>
        <v>1345.5</v>
      </c>
      <c r="G166" s="17">
        <f>E166*100/150000</f>
        <v>10.763999999999999</v>
      </c>
    </row>
    <row r="167" spans="1:7">
      <c r="A167" s="2" t="s">
        <v>159</v>
      </c>
      <c r="B167" s="2">
        <v>1444</v>
      </c>
      <c r="C167" s="2" t="s">
        <v>175</v>
      </c>
      <c r="D167" s="3">
        <v>5555</v>
      </c>
      <c r="E167" s="3">
        <v>9361</v>
      </c>
      <c r="F167" s="3">
        <f>E167/12</f>
        <v>780.08333333333337</v>
      </c>
      <c r="G167" s="17">
        <f>E167*100/150000</f>
        <v>6.2406666666666668</v>
      </c>
    </row>
    <row r="168" spans="1:7">
      <c r="A168" s="2" t="s">
        <v>159</v>
      </c>
      <c r="B168" s="2">
        <v>1445</v>
      </c>
      <c r="C168" s="2" t="s">
        <v>176</v>
      </c>
      <c r="D168" s="3">
        <v>5560</v>
      </c>
      <c r="E168" s="3">
        <v>9712</v>
      </c>
      <c r="F168" s="3">
        <f>E168/12</f>
        <v>809.33333333333337</v>
      </c>
      <c r="G168" s="17">
        <f>E168*100/150000</f>
        <v>6.4746666666666668</v>
      </c>
    </row>
    <row r="169" spans="1:7">
      <c r="A169" s="2" t="s">
        <v>159</v>
      </c>
      <c r="B169" s="2">
        <v>1446</v>
      </c>
      <c r="C169" s="2" t="s">
        <v>177</v>
      </c>
      <c r="D169" s="3">
        <v>7023</v>
      </c>
      <c r="E169" s="3">
        <v>8475</v>
      </c>
      <c r="F169" s="3">
        <f>E169/12</f>
        <v>706.25</v>
      </c>
      <c r="G169" s="17">
        <f>E169*100/150000</f>
        <v>5.65</v>
      </c>
    </row>
    <row r="170" spans="1:7">
      <c r="A170" s="2" t="s">
        <v>159</v>
      </c>
      <c r="B170" s="2">
        <v>1447</v>
      </c>
      <c r="C170" s="2" t="s">
        <v>178</v>
      </c>
      <c r="D170" s="3">
        <v>5031</v>
      </c>
      <c r="E170" s="3">
        <v>13918</v>
      </c>
      <c r="F170" s="3">
        <f>E170/12</f>
        <v>1159.8333333333333</v>
      </c>
      <c r="G170" s="17">
        <f>E170*100/150000</f>
        <v>9.2786666666666662</v>
      </c>
    </row>
    <row r="171" spans="1:7">
      <c r="A171" s="2" t="s">
        <v>159</v>
      </c>
      <c r="B171" s="2">
        <v>1452</v>
      </c>
      <c r="C171" s="2" t="s">
        <v>179</v>
      </c>
      <c r="D171" s="3">
        <v>11839</v>
      </c>
      <c r="E171" s="3">
        <v>13577</v>
      </c>
      <c r="F171" s="3">
        <f>E171/12</f>
        <v>1131.4166666666667</v>
      </c>
      <c r="G171" s="17">
        <f>E171*100/150000</f>
        <v>9.0513333333333339</v>
      </c>
    </row>
    <row r="172" spans="1:7">
      <c r="A172" s="2" t="s">
        <v>159</v>
      </c>
      <c r="B172" s="2">
        <v>1460</v>
      </c>
      <c r="C172" s="2" t="s">
        <v>180</v>
      </c>
      <c r="D172" s="3">
        <v>9076</v>
      </c>
      <c r="E172" s="3">
        <v>13102</v>
      </c>
      <c r="F172" s="3">
        <f>E172/12</f>
        <v>1091.8333333333333</v>
      </c>
      <c r="G172" s="17">
        <f>E172*100/150000</f>
        <v>8.7346666666666675</v>
      </c>
    </row>
    <row r="173" spans="1:7">
      <c r="A173" s="2" t="s">
        <v>159</v>
      </c>
      <c r="B173" s="2">
        <v>1461</v>
      </c>
      <c r="C173" s="2" t="s">
        <v>181</v>
      </c>
      <c r="D173" s="3">
        <v>9052</v>
      </c>
      <c r="E173" s="3">
        <v>12814</v>
      </c>
      <c r="F173" s="3">
        <f>E173/12</f>
        <v>1067.8333333333333</v>
      </c>
      <c r="G173" s="17">
        <f>E173*100/150000</f>
        <v>8.5426666666666673</v>
      </c>
    </row>
    <row r="174" spans="1:7">
      <c r="A174" s="2" t="s">
        <v>159</v>
      </c>
      <c r="B174" s="2">
        <v>1462</v>
      </c>
      <c r="C174" s="2" t="s">
        <v>182</v>
      </c>
      <c r="D174" s="3">
        <v>14442</v>
      </c>
      <c r="E174" s="3">
        <v>18202</v>
      </c>
      <c r="F174" s="3">
        <f>E174/12</f>
        <v>1516.8333333333333</v>
      </c>
      <c r="G174" s="17">
        <f>E174*100/150000</f>
        <v>12.134666666666666</v>
      </c>
    </row>
    <row r="175" spans="1:7">
      <c r="A175" s="2" t="s">
        <v>159</v>
      </c>
      <c r="B175" s="2">
        <v>1463</v>
      </c>
      <c r="C175" s="2" t="s">
        <v>183</v>
      </c>
      <c r="D175" s="3">
        <v>35155</v>
      </c>
      <c r="E175" s="3">
        <v>13010</v>
      </c>
      <c r="F175" s="3">
        <f>E175/12</f>
        <v>1084.1666666666667</v>
      </c>
      <c r="G175" s="17">
        <f>E175*100/150000</f>
        <v>8.6733333333333338</v>
      </c>
    </row>
    <row r="176" spans="1:7">
      <c r="A176" s="2" t="s">
        <v>159</v>
      </c>
      <c r="B176" s="2">
        <v>1465</v>
      </c>
      <c r="C176" s="2" t="s">
        <v>184</v>
      </c>
      <c r="D176" s="3">
        <v>10747</v>
      </c>
      <c r="E176" s="3">
        <v>12470</v>
      </c>
      <c r="F176" s="3">
        <f>E176/12</f>
        <v>1039.1666666666667</v>
      </c>
      <c r="G176" s="17">
        <f>E176*100/150000</f>
        <v>8.3133333333333326</v>
      </c>
    </row>
    <row r="177" spans="1:7">
      <c r="A177" s="2" t="s">
        <v>159</v>
      </c>
      <c r="B177" s="2">
        <v>1466</v>
      </c>
      <c r="C177" s="2" t="s">
        <v>185</v>
      </c>
      <c r="D177" s="3">
        <v>9497</v>
      </c>
      <c r="E177" s="3">
        <v>11013</v>
      </c>
      <c r="F177" s="3">
        <f>E177/12</f>
        <v>917.75</v>
      </c>
      <c r="G177" s="17">
        <f>E177*100/150000</f>
        <v>7.3419999999999996</v>
      </c>
    </row>
    <row r="178" spans="1:7">
      <c r="A178" s="2" t="s">
        <v>159</v>
      </c>
      <c r="B178" s="2">
        <v>1470</v>
      </c>
      <c r="C178" s="2" t="s">
        <v>186</v>
      </c>
      <c r="D178" s="3">
        <v>16088</v>
      </c>
      <c r="E178" s="3">
        <v>8502</v>
      </c>
      <c r="F178" s="3">
        <f>E178/12</f>
        <v>708.5</v>
      </c>
      <c r="G178" s="17">
        <f>E178*100/150000</f>
        <v>5.6680000000000001</v>
      </c>
    </row>
    <row r="179" spans="1:7">
      <c r="A179" s="2" t="s">
        <v>159</v>
      </c>
      <c r="B179" s="2">
        <v>1471</v>
      </c>
      <c r="C179" s="2" t="s">
        <v>187</v>
      </c>
      <c r="D179" s="3">
        <v>13286</v>
      </c>
      <c r="E179" s="3">
        <v>7448.75</v>
      </c>
      <c r="F179" s="3">
        <f>E179/12</f>
        <v>620.72916666666663</v>
      </c>
      <c r="G179" s="17">
        <f>E179*100/150000</f>
        <v>4.9658333333333333</v>
      </c>
    </row>
    <row r="180" spans="1:7">
      <c r="A180" s="2" t="s">
        <v>159</v>
      </c>
      <c r="B180" s="2">
        <v>1472</v>
      </c>
      <c r="C180" s="2" t="s">
        <v>188</v>
      </c>
      <c r="D180" s="3">
        <v>11338</v>
      </c>
      <c r="E180" s="3">
        <v>6319</v>
      </c>
      <c r="F180" s="3">
        <f>E180/12</f>
        <v>526.58333333333337</v>
      </c>
      <c r="G180" s="17">
        <f>E180*100/150000</f>
        <v>4.2126666666666663</v>
      </c>
    </row>
    <row r="181" spans="1:7">
      <c r="A181" s="2" t="s">
        <v>159</v>
      </c>
      <c r="B181" s="2">
        <v>1473</v>
      </c>
      <c r="C181" s="2" t="s">
        <v>189</v>
      </c>
      <c r="D181" s="3">
        <v>9043</v>
      </c>
      <c r="E181" s="3">
        <v>13483.973</v>
      </c>
      <c r="F181" s="3">
        <f>E181/12</f>
        <v>1123.6644166666667</v>
      </c>
      <c r="G181" s="17">
        <f>E181*100/150000</f>
        <v>8.9893153333333338</v>
      </c>
    </row>
    <row r="182" spans="1:7">
      <c r="A182" s="2" t="s">
        <v>159</v>
      </c>
      <c r="B182" s="2">
        <v>1480</v>
      </c>
      <c r="C182" s="2" t="s">
        <v>190</v>
      </c>
      <c r="D182" s="3">
        <v>608993</v>
      </c>
      <c r="E182" s="3">
        <v>11090</v>
      </c>
      <c r="F182" s="3">
        <f>E182/12</f>
        <v>924.16666666666663</v>
      </c>
      <c r="G182" s="17">
        <f>E182*100/150000</f>
        <v>7.3933333333333335</v>
      </c>
    </row>
    <row r="183" spans="1:7">
      <c r="A183" s="2" t="s">
        <v>159</v>
      </c>
      <c r="B183" s="2">
        <v>1481</v>
      </c>
      <c r="C183" s="2" t="s">
        <v>191</v>
      </c>
      <c r="D183" s="3">
        <v>71420</v>
      </c>
      <c r="E183" s="3">
        <v>8172</v>
      </c>
      <c r="F183" s="3">
        <f>E183/12</f>
        <v>681</v>
      </c>
      <c r="G183" s="17">
        <f>E183*100/150000</f>
        <v>5.4480000000000004</v>
      </c>
    </row>
    <row r="184" spans="1:7">
      <c r="A184" s="2" t="s">
        <v>159</v>
      </c>
      <c r="B184" s="2">
        <v>1482</v>
      </c>
      <c r="C184" s="2" t="s">
        <v>192</v>
      </c>
      <c r="D184" s="3">
        <v>50313</v>
      </c>
      <c r="E184" s="3">
        <v>14520</v>
      </c>
      <c r="F184" s="3">
        <f>E184/12</f>
        <v>1210</v>
      </c>
      <c r="G184" s="17">
        <f>E184*100/150000</f>
        <v>9.68</v>
      </c>
    </row>
    <row r="185" spans="1:7">
      <c r="A185" s="2" t="s">
        <v>159</v>
      </c>
      <c r="B185" s="2">
        <v>1484</v>
      </c>
      <c r="C185" s="2" t="s">
        <v>193</v>
      </c>
      <c r="D185" s="3">
        <v>13907</v>
      </c>
      <c r="E185" s="3">
        <v>15997</v>
      </c>
      <c r="F185" s="3">
        <f>E185/12</f>
        <v>1333.0833333333333</v>
      </c>
      <c r="G185" s="17">
        <f>E185*100/150000</f>
        <v>10.664666666666667</v>
      </c>
    </row>
    <row r="186" spans="1:7">
      <c r="A186" s="2" t="s">
        <v>159</v>
      </c>
      <c r="B186" s="2">
        <v>1485</v>
      </c>
      <c r="C186" s="2" t="s">
        <v>194</v>
      </c>
      <c r="D186" s="3">
        <v>57010</v>
      </c>
      <c r="E186" s="3">
        <v>13585</v>
      </c>
      <c r="F186" s="3">
        <f>E186/12</f>
        <v>1132.0833333333333</v>
      </c>
      <c r="G186" s="17">
        <f>E186*100/150000</f>
        <v>9.0566666666666666</v>
      </c>
    </row>
    <row r="187" spans="1:7">
      <c r="A187" s="2" t="s">
        <v>159</v>
      </c>
      <c r="B187" s="2">
        <v>1486</v>
      </c>
      <c r="C187" s="2" t="s">
        <v>195</v>
      </c>
      <c r="D187" s="3">
        <v>13482</v>
      </c>
      <c r="E187" s="3">
        <v>15299</v>
      </c>
      <c r="F187" s="3">
        <f>E187/12</f>
        <v>1274.9166666666667</v>
      </c>
      <c r="G187" s="17">
        <f>E187*100/150000</f>
        <v>10.199333333333334</v>
      </c>
    </row>
    <row r="188" spans="1:7">
      <c r="A188" s="2" t="s">
        <v>159</v>
      </c>
      <c r="B188" s="2">
        <v>1487</v>
      </c>
      <c r="C188" s="2" t="s">
        <v>196</v>
      </c>
      <c r="D188" s="3">
        <v>40041</v>
      </c>
      <c r="E188" s="3">
        <v>9875.5</v>
      </c>
      <c r="F188" s="3">
        <f>E188/12</f>
        <v>822.95833333333337</v>
      </c>
      <c r="G188" s="17">
        <f>E188*100/150000</f>
        <v>6.5836666666666668</v>
      </c>
    </row>
    <row r="189" spans="1:7">
      <c r="A189" s="2" t="s">
        <v>159</v>
      </c>
      <c r="B189" s="2">
        <v>1488</v>
      </c>
      <c r="C189" s="2" t="s">
        <v>197</v>
      </c>
      <c r="D189" s="3">
        <v>59003</v>
      </c>
      <c r="E189" s="3">
        <v>13344</v>
      </c>
      <c r="F189" s="3">
        <f>E189/12</f>
        <v>1112</v>
      </c>
      <c r="G189" s="17">
        <f>E189*100/150000</f>
        <v>8.8960000000000008</v>
      </c>
    </row>
    <row r="190" spans="1:7">
      <c r="A190" s="2" t="s">
        <v>159</v>
      </c>
      <c r="B190" s="2">
        <v>1489</v>
      </c>
      <c r="C190" s="2" t="s">
        <v>198</v>
      </c>
      <c r="D190" s="3">
        <v>42722</v>
      </c>
      <c r="E190" s="3">
        <v>14081.5</v>
      </c>
      <c r="F190" s="3">
        <f>E190/12</f>
        <v>1173.4583333333333</v>
      </c>
      <c r="G190" s="17">
        <f>E190*100/150000</f>
        <v>9.3876666666666662</v>
      </c>
    </row>
    <row r="191" spans="1:7">
      <c r="A191" s="2" t="s">
        <v>159</v>
      </c>
      <c r="B191" s="2">
        <v>1490</v>
      </c>
      <c r="C191" s="2" t="s">
        <v>199</v>
      </c>
      <c r="D191" s="3">
        <v>114872</v>
      </c>
      <c r="E191" s="3">
        <v>11869.4</v>
      </c>
      <c r="F191" s="3">
        <f>E191/12</f>
        <v>989.11666666666667</v>
      </c>
      <c r="G191" s="17">
        <f>E191*100/150000</f>
        <v>7.9129333333333332</v>
      </c>
    </row>
    <row r="192" spans="1:7">
      <c r="A192" s="2" t="s">
        <v>159</v>
      </c>
      <c r="B192" s="2">
        <v>1491</v>
      </c>
      <c r="C192" s="2" t="s">
        <v>200</v>
      </c>
      <c r="D192" s="3">
        <v>24985</v>
      </c>
      <c r="E192" s="3">
        <v>14325</v>
      </c>
      <c r="F192" s="3">
        <f>E192/12</f>
        <v>1193.75</v>
      </c>
      <c r="G192" s="17">
        <f>E192*100/150000</f>
        <v>9.5500000000000007</v>
      </c>
    </row>
    <row r="193" spans="1:7">
      <c r="A193" s="2" t="s">
        <v>159</v>
      </c>
      <c r="B193" s="2">
        <v>1492</v>
      </c>
      <c r="C193" s="2" t="s">
        <v>201</v>
      </c>
      <c r="D193" s="3">
        <v>11906</v>
      </c>
      <c r="E193" s="3">
        <v>12264</v>
      </c>
      <c r="F193" s="3">
        <f>E193/12</f>
        <v>1022</v>
      </c>
      <c r="G193" s="17">
        <f>E193*100/150000</f>
        <v>8.1760000000000002</v>
      </c>
    </row>
    <row r="194" spans="1:7">
      <c r="A194" s="2" t="s">
        <v>159</v>
      </c>
      <c r="B194" s="2">
        <v>1493</v>
      </c>
      <c r="C194" s="2" t="s">
        <v>202</v>
      </c>
      <c r="D194" s="3">
        <v>24583</v>
      </c>
      <c r="E194" s="3">
        <v>11507.183999999999</v>
      </c>
      <c r="F194" s="3">
        <f>E194/12</f>
        <v>958.9319999999999</v>
      </c>
      <c r="G194" s="17">
        <f>E194*100/150000</f>
        <v>7.6714559999999992</v>
      </c>
    </row>
    <row r="195" spans="1:7">
      <c r="A195" s="2" t="s">
        <v>159</v>
      </c>
      <c r="B195" s="2">
        <v>1494</v>
      </c>
      <c r="C195" s="2" t="s">
        <v>203</v>
      </c>
      <c r="D195" s="3">
        <v>40425</v>
      </c>
      <c r="E195" s="3">
        <v>8284</v>
      </c>
      <c r="F195" s="3">
        <f>E195/12</f>
        <v>690.33333333333337</v>
      </c>
      <c r="G195" s="17">
        <f>E195*100/150000</f>
        <v>5.5226666666666668</v>
      </c>
    </row>
    <row r="196" spans="1:7">
      <c r="A196" s="2" t="s">
        <v>159</v>
      </c>
      <c r="B196" s="2">
        <v>1495</v>
      </c>
      <c r="C196" s="2" t="s">
        <v>204</v>
      </c>
      <c r="D196" s="3">
        <v>18707</v>
      </c>
      <c r="E196" s="3">
        <v>8603.5</v>
      </c>
      <c r="F196" s="3">
        <f>E196/12</f>
        <v>716.95833333333337</v>
      </c>
      <c r="G196" s="17">
        <f>E196*100/150000</f>
        <v>5.7356666666666669</v>
      </c>
    </row>
    <row r="197" spans="1:7">
      <c r="A197" s="2" t="s">
        <v>159</v>
      </c>
      <c r="B197" s="2">
        <v>1496</v>
      </c>
      <c r="C197" s="2" t="s">
        <v>205</v>
      </c>
      <c r="D197" s="3">
        <v>57995</v>
      </c>
      <c r="E197" s="3">
        <v>11207.5</v>
      </c>
      <c r="F197" s="3">
        <f>E197/12</f>
        <v>933.95833333333337</v>
      </c>
      <c r="G197" s="17">
        <f>E197*100/150000</f>
        <v>7.4716666666666667</v>
      </c>
    </row>
    <row r="198" spans="1:7">
      <c r="A198" s="2" t="s">
        <v>159</v>
      </c>
      <c r="B198" s="2">
        <v>1497</v>
      </c>
      <c r="C198" s="2" t="s">
        <v>206</v>
      </c>
      <c r="D198" s="3">
        <v>9350</v>
      </c>
      <c r="E198" s="3">
        <v>8475</v>
      </c>
      <c r="F198" s="3">
        <f>E198/12</f>
        <v>706.25</v>
      </c>
      <c r="G198" s="17">
        <f>E198*100/150000</f>
        <v>5.65</v>
      </c>
    </row>
    <row r="199" spans="1:7">
      <c r="A199" s="2" t="s">
        <v>159</v>
      </c>
      <c r="B199" s="2">
        <v>1498</v>
      </c>
      <c r="C199" s="2" t="s">
        <v>207</v>
      </c>
      <c r="D199" s="3">
        <v>12805</v>
      </c>
      <c r="E199" s="3">
        <v>5874</v>
      </c>
      <c r="F199" s="3">
        <f>E199/12</f>
        <v>489.5</v>
      </c>
      <c r="G199" s="17">
        <f>E199*100/150000</f>
        <v>3.9159999999999999</v>
      </c>
    </row>
    <row r="200" spans="1:7">
      <c r="A200" s="2" t="s">
        <v>159</v>
      </c>
      <c r="B200" s="2">
        <v>1499</v>
      </c>
      <c r="C200" s="2" t="s">
        <v>208</v>
      </c>
      <c r="D200" s="3">
        <v>32806</v>
      </c>
      <c r="E200" s="3">
        <v>11002</v>
      </c>
      <c r="F200" s="3">
        <f>E200/12</f>
        <v>916.83333333333337</v>
      </c>
      <c r="G200" s="17">
        <f>E200*100/150000</f>
        <v>7.3346666666666662</v>
      </c>
    </row>
    <row r="201" spans="1:7">
      <c r="A201" s="2" t="s">
        <v>209</v>
      </c>
      <c r="B201" s="2">
        <v>1715</v>
      </c>
      <c r="C201" s="2" t="s">
        <v>210</v>
      </c>
      <c r="D201" s="3">
        <v>12061</v>
      </c>
      <c r="E201" s="3">
        <v>11875</v>
      </c>
      <c r="F201" s="3">
        <f>E201/12</f>
        <v>989.58333333333337</v>
      </c>
      <c r="G201" s="17">
        <f>E201*100/150000</f>
        <v>7.916666666666667</v>
      </c>
    </row>
    <row r="202" spans="1:7">
      <c r="A202" s="2" t="s">
        <v>209</v>
      </c>
      <c r="B202" s="2">
        <v>1730</v>
      </c>
      <c r="C202" s="2" t="s">
        <v>211</v>
      </c>
      <c r="D202" s="3">
        <v>8412</v>
      </c>
      <c r="E202" s="3">
        <v>12519</v>
      </c>
      <c r="F202" s="3">
        <f>E202/12</f>
        <v>1043.25</v>
      </c>
      <c r="G202" s="17">
        <f>E202*100/150000</f>
        <v>8.3460000000000001</v>
      </c>
    </row>
    <row r="203" spans="1:7">
      <c r="A203" s="2" t="s">
        <v>209</v>
      </c>
      <c r="B203" s="2">
        <v>1737</v>
      </c>
      <c r="C203" s="2" t="s">
        <v>212</v>
      </c>
      <c r="D203" s="3">
        <v>11321</v>
      </c>
      <c r="E203" s="3">
        <v>14531.79</v>
      </c>
      <c r="F203" s="3">
        <f>E203/12</f>
        <v>1210.9825000000001</v>
      </c>
      <c r="G203" s="17">
        <f>E203*100/150000</f>
        <v>9.6878600000000006</v>
      </c>
    </row>
    <row r="204" spans="1:7">
      <c r="A204" s="2" t="s">
        <v>209</v>
      </c>
      <c r="B204" s="2">
        <v>1760</v>
      </c>
      <c r="C204" s="2" t="s">
        <v>213</v>
      </c>
      <c r="D204" s="3">
        <v>3788</v>
      </c>
      <c r="E204" s="3">
        <v>11710</v>
      </c>
      <c r="F204" s="3">
        <f>E204/12</f>
        <v>975.83333333333337</v>
      </c>
      <c r="G204" s="17">
        <f>E204*100/150000</f>
        <v>7.8066666666666666</v>
      </c>
    </row>
    <row r="205" spans="1:7">
      <c r="A205" s="2" t="s">
        <v>209</v>
      </c>
      <c r="B205" s="2">
        <v>1761</v>
      </c>
      <c r="C205" s="2" t="s">
        <v>214</v>
      </c>
      <c r="D205" s="3">
        <v>16992</v>
      </c>
      <c r="E205" s="3">
        <v>13311</v>
      </c>
      <c r="F205" s="3">
        <f>E205/12</f>
        <v>1109.25</v>
      </c>
      <c r="G205" s="17">
        <f>E205*100/150000</f>
        <v>8.8740000000000006</v>
      </c>
    </row>
    <row r="206" spans="1:7">
      <c r="A206" s="2" t="s">
        <v>209</v>
      </c>
      <c r="B206" s="2">
        <v>1762</v>
      </c>
      <c r="C206" s="2" t="s">
        <v>215</v>
      </c>
      <c r="D206" s="3">
        <v>3625</v>
      </c>
      <c r="E206" s="3">
        <v>11561</v>
      </c>
      <c r="F206" s="3">
        <f>E206/12</f>
        <v>963.41666666666663</v>
      </c>
      <c r="G206" s="17">
        <f>E206*100/150000</f>
        <v>7.7073333333333336</v>
      </c>
    </row>
    <row r="207" spans="1:7">
      <c r="A207" s="2" t="s">
        <v>209</v>
      </c>
      <c r="B207" s="2">
        <v>1763</v>
      </c>
      <c r="C207" s="2" t="s">
        <v>216</v>
      </c>
      <c r="D207" s="3">
        <v>11520</v>
      </c>
      <c r="E207" s="3">
        <v>11109</v>
      </c>
      <c r="F207" s="3">
        <f>E207/12</f>
        <v>925.75</v>
      </c>
      <c r="G207" s="17">
        <f>E207*100/150000</f>
        <v>7.4059999999999997</v>
      </c>
    </row>
    <row r="208" spans="1:7">
      <c r="A208" s="2" t="s">
        <v>209</v>
      </c>
      <c r="B208" s="2">
        <v>1764</v>
      </c>
      <c r="C208" s="2" t="s">
        <v>217</v>
      </c>
      <c r="D208" s="3">
        <v>9004</v>
      </c>
      <c r="E208" s="3">
        <v>10365</v>
      </c>
      <c r="F208" s="3">
        <f>E208/12</f>
        <v>863.75</v>
      </c>
      <c r="G208" s="17">
        <f>E208*100/150000</f>
        <v>6.91</v>
      </c>
    </row>
    <row r="209" spans="1:7">
      <c r="A209" s="2" t="s">
        <v>209</v>
      </c>
      <c r="B209" s="2">
        <v>1765</v>
      </c>
      <c r="C209" s="2" t="s">
        <v>218</v>
      </c>
      <c r="D209" s="3">
        <v>9825</v>
      </c>
      <c r="E209" s="3">
        <v>10909</v>
      </c>
      <c r="F209" s="3">
        <f>E209/12</f>
        <v>909.08333333333337</v>
      </c>
      <c r="G209" s="17">
        <f>E209*100/150000</f>
        <v>7.2726666666666668</v>
      </c>
    </row>
    <row r="210" spans="1:7">
      <c r="A210" s="2" t="s">
        <v>209</v>
      </c>
      <c r="B210" s="2">
        <v>1766</v>
      </c>
      <c r="C210" s="2" t="s">
        <v>219</v>
      </c>
      <c r="D210" s="3">
        <v>13356</v>
      </c>
      <c r="E210" s="3">
        <v>10689</v>
      </c>
      <c r="F210" s="3">
        <f>E210/12</f>
        <v>890.75</v>
      </c>
      <c r="G210" s="17">
        <f>E210*100/150000</f>
        <v>7.1260000000000003</v>
      </c>
    </row>
    <row r="211" spans="1:7">
      <c r="A211" s="2" t="s">
        <v>209</v>
      </c>
      <c r="B211" s="2">
        <v>1780</v>
      </c>
      <c r="C211" s="2" t="s">
        <v>220</v>
      </c>
      <c r="D211" s="3">
        <v>98084</v>
      </c>
      <c r="E211" s="3">
        <v>11769</v>
      </c>
      <c r="F211" s="3">
        <f>E211/12</f>
        <v>980.75</v>
      </c>
      <c r="G211" s="17">
        <f>E211*100/150000</f>
        <v>7.8460000000000001</v>
      </c>
    </row>
    <row r="212" spans="1:7">
      <c r="A212" s="2" t="s">
        <v>209</v>
      </c>
      <c r="B212" s="2">
        <v>1781</v>
      </c>
      <c r="C212" s="2" t="s">
        <v>221</v>
      </c>
      <c r="D212" s="3">
        <v>23756</v>
      </c>
      <c r="E212" s="3">
        <v>10666</v>
      </c>
      <c r="F212" s="3">
        <f>E212/12</f>
        <v>888.83333333333337</v>
      </c>
      <c r="G212" s="17">
        <f>E212*100/150000</f>
        <v>7.1106666666666669</v>
      </c>
    </row>
    <row r="213" spans="1:7">
      <c r="A213" s="2" t="s">
        <v>209</v>
      </c>
      <c r="B213" s="2">
        <v>1782</v>
      </c>
      <c r="C213" s="2" t="s">
        <v>222</v>
      </c>
      <c r="D213" s="3">
        <v>9776</v>
      </c>
      <c r="E213" s="3">
        <v>9443</v>
      </c>
      <c r="F213" s="3">
        <f>E213/12</f>
        <v>786.91666666666663</v>
      </c>
      <c r="G213" s="17">
        <f>E213*100/150000</f>
        <v>6.2953333333333337</v>
      </c>
    </row>
    <row r="214" spans="1:7">
      <c r="A214" s="2" t="s">
        <v>209</v>
      </c>
      <c r="B214" s="2">
        <v>1783</v>
      </c>
      <c r="C214" s="2" t="s">
        <v>223</v>
      </c>
      <c r="D214" s="3">
        <v>11418</v>
      </c>
      <c r="E214" s="3">
        <v>9568</v>
      </c>
      <c r="F214" s="3">
        <f>E214/12</f>
        <v>797.33333333333337</v>
      </c>
      <c r="G214" s="17">
        <f>E214*100/150000</f>
        <v>6.3786666666666667</v>
      </c>
    </row>
    <row r="215" spans="1:7">
      <c r="A215" s="2" t="s">
        <v>209</v>
      </c>
      <c r="B215" s="2">
        <v>1784</v>
      </c>
      <c r="C215" s="2" t="s">
        <v>224</v>
      </c>
      <c r="D215" s="3">
        <v>25547</v>
      </c>
      <c r="E215" s="3">
        <v>11040</v>
      </c>
      <c r="F215" s="3">
        <f>E215/12</f>
        <v>920</v>
      </c>
      <c r="G215" s="17">
        <f>E215*100/150000</f>
        <v>7.36</v>
      </c>
    </row>
    <row r="216" spans="1:7">
      <c r="A216" s="2" t="s">
        <v>209</v>
      </c>
      <c r="B216" s="2">
        <v>1785</v>
      </c>
      <c r="C216" s="2" t="s">
        <v>225</v>
      </c>
      <c r="D216" s="3">
        <v>14899</v>
      </c>
      <c r="E216" s="3">
        <v>10979</v>
      </c>
      <c r="F216" s="3">
        <f>E216/12</f>
        <v>914.91666666666663</v>
      </c>
      <c r="G216" s="17">
        <f>E216*100/150000</f>
        <v>7.3193333333333337</v>
      </c>
    </row>
    <row r="217" spans="1:7">
      <c r="A217" s="2" t="s">
        <v>226</v>
      </c>
      <c r="B217" s="2">
        <v>1814</v>
      </c>
      <c r="C217" s="2" t="s">
        <v>227</v>
      </c>
      <c r="D217" s="3">
        <v>8606</v>
      </c>
      <c r="E217" s="3">
        <v>13526</v>
      </c>
      <c r="F217" s="3">
        <f>E217/12</f>
        <v>1127.1666666666667</v>
      </c>
      <c r="G217" s="17">
        <f>E217*100/150000</f>
        <v>9.0173333333333332</v>
      </c>
    </row>
    <row r="218" spans="1:7">
      <c r="A218" s="2" t="s">
        <v>226</v>
      </c>
      <c r="B218" s="2">
        <v>1860</v>
      </c>
      <c r="C218" s="2" t="s">
        <v>228</v>
      </c>
      <c r="D218" s="3">
        <v>5423</v>
      </c>
      <c r="E218" s="3">
        <v>10258</v>
      </c>
      <c r="F218" s="3">
        <f>E218/12</f>
        <v>854.83333333333337</v>
      </c>
      <c r="G218" s="17">
        <f>E218*100/150000</f>
        <v>6.8386666666666667</v>
      </c>
    </row>
    <row r="219" spans="1:7">
      <c r="A219" s="2" t="s">
        <v>226</v>
      </c>
      <c r="B219" s="2">
        <v>1861</v>
      </c>
      <c r="C219" s="2" t="s">
        <v>229</v>
      </c>
      <c r="D219" s="3">
        <v>16120</v>
      </c>
      <c r="E219" s="3">
        <v>9613</v>
      </c>
      <c r="F219" s="3">
        <f>E219/12</f>
        <v>801.08333333333337</v>
      </c>
      <c r="G219" s="17">
        <f>E219*100/150000</f>
        <v>6.408666666666667</v>
      </c>
    </row>
    <row r="220" spans="1:7">
      <c r="A220" s="2" t="s">
        <v>226</v>
      </c>
      <c r="B220" s="2">
        <v>1862</v>
      </c>
      <c r="C220" s="2" t="s">
        <v>230</v>
      </c>
      <c r="D220" s="3">
        <v>9278</v>
      </c>
      <c r="E220" s="3">
        <v>9096</v>
      </c>
      <c r="F220" s="3">
        <f>E220/12</f>
        <v>758</v>
      </c>
      <c r="G220" s="17">
        <f>E220*100/150000</f>
        <v>6.0640000000000001</v>
      </c>
    </row>
    <row r="221" spans="1:7">
      <c r="A221" s="2" t="s">
        <v>226</v>
      </c>
      <c r="B221" s="2">
        <v>1863</v>
      </c>
      <c r="C221" s="2" t="s">
        <v>231</v>
      </c>
      <c r="D221" s="3">
        <v>6321</v>
      </c>
      <c r="E221" s="3">
        <v>10210</v>
      </c>
      <c r="F221" s="3">
        <f>E221/12</f>
        <v>850.83333333333337</v>
      </c>
      <c r="G221" s="17">
        <f>E221*100/150000</f>
        <v>6.8066666666666666</v>
      </c>
    </row>
    <row r="222" spans="1:7">
      <c r="A222" s="2" t="s">
        <v>226</v>
      </c>
      <c r="B222" s="2">
        <v>1864</v>
      </c>
      <c r="C222" s="2" t="s">
        <v>232</v>
      </c>
      <c r="D222" s="3">
        <v>4369</v>
      </c>
      <c r="E222" s="3">
        <v>10572</v>
      </c>
      <c r="F222" s="3">
        <f>E222/12</f>
        <v>881</v>
      </c>
      <c r="G222" s="17">
        <f>E222*100/150000</f>
        <v>7.048</v>
      </c>
    </row>
    <row r="223" spans="1:7">
      <c r="A223" s="2" t="s">
        <v>226</v>
      </c>
      <c r="B223" s="2">
        <v>1880</v>
      </c>
      <c r="C223" s="2" t="s">
        <v>233</v>
      </c>
      <c r="D223" s="3">
        <v>160140</v>
      </c>
      <c r="E223" s="3">
        <v>6420</v>
      </c>
      <c r="F223" s="3">
        <f>E223/12</f>
        <v>535</v>
      </c>
      <c r="G223" s="17">
        <f>E223*100/150000</f>
        <v>4.28</v>
      </c>
    </row>
    <row r="224" spans="1:7">
      <c r="A224" s="2" t="s">
        <v>226</v>
      </c>
      <c r="B224" s="2">
        <v>1881</v>
      </c>
      <c r="C224" s="2" t="s">
        <v>234</v>
      </c>
      <c r="D224" s="3">
        <v>22681</v>
      </c>
      <c r="E224" s="3">
        <v>8866</v>
      </c>
      <c r="F224" s="3">
        <f>E224/12</f>
        <v>738.83333333333337</v>
      </c>
      <c r="G224" s="17">
        <f>E224*100/150000</f>
        <v>5.9106666666666667</v>
      </c>
    </row>
    <row r="225" spans="1:7">
      <c r="A225" s="2" t="s">
        <v>226</v>
      </c>
      <c r="B225" s="2">
        <v>1882</v>
      </c>
      <c r="C225" s="2" t="s">
        <v>235</v>
      </c>
      <c r="D225" s="3">
        <v>11477</v>
      </c>
      <c r="E225" s="3">
        <v>13950</v>
      </c>
      <c r="F225" s="3">
        <f>E225/12</f>
        <v>1162.5</v>
      </c>
      <c r="G225" s="17">
        <f>E225*100/150000</f>
        <v>9.3000000000000007</v>
      </c>
    </row>
    <row r="226" spans="1:7">
      <c r="A226" s="2" t="s">
        <v>226</v>
      </c>
      <c r="B226" s="2">
        <v>1883</v>
      </c>
      <c r="C226" s="2" t="s">
        <v>236</v>
      </c>
      <c r="D226" s="3">
        <v>30180</v>
      </c>
      <c r="E226" s="3">
        <v>13311</v>
      </c>
      <c r="F226" s="3">
        <f>E226/12</f>
        <v>1109.25</v>
      </c>
      <c r="G226" s="17">
        <f>E226*100/150000</f>
        <v>8.8740000000000006</v>
      </c>
    </row>
    <row r="227" spans="1:7">
      <c r="A227" s="2" t="s">
        <v>226</v>
      </c>
      <c r="B227" s="2">
        <v>1884</v>
      </c>
      <c r="C227" s="2" t="s">
        <v>237</v>
      </c>
      <c r="D227" s="3">
        <v>10639</v>
      </c>
      <c r="E227" s="3">
        <v>17705</v>
      </c>
      <c r="F227" s="3">
        <f>E227/12</f>
        <v>1475.4166666666667</v>
      </c>
      <c r="G227" s="17">
        <f>E227*100/150000</f>
        <v>11.803333333333333</v>
      </c>
    </row>
    <row r="228" spans="1:7">
      <c r="A228" s="2" t="s">
        <v>226</v>
      </c>
      <c r="B228" s="2">
        <v>1885</v>
      </c>
      <c r="C228" s="2" t="s">
        <v>238</v>
      </c>
      <c r="D228" s="3">
        <v>23141</v>
      </c>
      <c r="E228" s="3">
        <v>15070</v>
      </c>
      <c r="F228" s="3">
        <f>E228/12</f>
        <v>1255.8333333333333</v>
      </c>
      <c r="G228" s="17">
        <f>E228*100/150000</f>
        <v>10.046666666666667</v>
      </c>
    </row>
    <row r="229" spans="1:7">
      <c r="A229" s="2" t="s">
        <v>239</v>
      </c>
      <c r="B229" s="2">
        <v>1904</v>
      </c>
      <c r="C229" s="2" t="s">
        <v>240</v>
      </c>
      <c r="D229" s="3">
        <v>4256</v>
      </c>
      <c r="E229" s="3">
        <v>12579</v>
      </c>
      <c r="F229" s="3">
        <f>E229/12</f>
        <v>1048.25</v>
      </c>
      <c r="G229" s="17">
        <f>E229*100/150000</f>
        <v>8.3859999999999992</v>
      </c>
    </row>
    <row r="230" spans="1:7">
      <c r="A230" s="2" t="s">
        <v>239</v>
      </c>
      <c r="B230" s="2">
        <v>1907</v>
      </c>
      <c r="C230" s="2" t="s">
        <v>241</v>
      </c>
      <c r="D230" s="3">
        <v>9845</v>
      </c>
      <c r="E230" s="3">
        <v>12631</v>
      </c>
      <c r="F230" s="3">
        <f>E230/12</f>
        <v>1052.5833333333333</v>
      </c>
      <c r="G230" s="17">
        <f>E230*100/150000</f>
        <v>8.4206666666666674</v>
      </c>
    </row>
    <row r="231" spans="1:7">
      <c r="A231" s="2" t="s">
        <v>239</v>
      </c>
      <c r="B231" s="2">
        <v>1960</v>
      </c>
      <c r="C231" s="2" t="s">
        <v>242</v>
      </c>
      <c r="D231" s="3">
        <v>8694</v>
      </c>
      <c r="E231" s="3">
        <v>12626</v>
      </c>
      <c r="F231" s="3">
        <f>E231/12</f>
        <v>1052.1666666666667</v>
      </c>
      <c r="G231" s="17">
        <f>E231*100/150000</f>
        <v>8.4173333333333336</v>
      </c>
    </row>
    <row r="232" spans="1:7">
      <c r="A232" s="2" t="s">
        <v>239</v>
      </c>
      <c r="B232" s="2">
        <v>1961</v>
      </c>
      <c r="C232" s="2" t="s">
        <v>243</v>
      </c>
      <c r="D232" s="3">
        <v>16653</v>
      </c>
      <c r="E232" s="3">
        <v>12000</v>
      </c>
      <c r="F232" s="3">
        <f>E232/12</f>
        <v>1000</v>
      </c>
      <c r="G232" s="17">
        <f>E232*100/150000</f>
        <v>8</v>
      </c>
    </row>
    <row r="233" spans="1:7">
      <c r="A233" s="2" t="s">
        <v>239</v>
      </c>
      <c r="B233" s="2">
        <v>1962</v>
      </c>
      <c r="C233" s="2" t="s">
        <v>244</v>
      </c>
      <c r="D233" s="3">
        <v>5452</v>
      </c>
      <c r="E233" s="3">
        <v>8333</v>
      </c>
      <c r="F233" s="3">
        <f>E233/12</f>
        <v>694.41666666666663</v>
      </c>
      <c r="G233" s="17">
        <f>E233*100/150000</f>
        <v>5.5553333333333335</v>
      </c>
    </row>
    <row r="234" spans="1:7">
      <c r="A234" s="2" t="s">
        <v>239</v>
      </c>
      <c r="B234" s="2">
        <v>1980</v>
      </c>
      <c r="C234" s="2" t="s">
        <v>245</v>
      </c>
      <c r="D234" s="3">
        <v>160634</v>
      </c>
      <c r="E234" s="3">
        <v>10123</v>
      </c>
      <c r="F234" s="3">
        <f>E234/12</f>
        <v>843.58333333333337</v>
      </c>
      <c r="G234" s="17">
        <f>E234*100/150000</f>
        <v>6.7486666666666668</v>
      </c>
    </row>
    <row r="235" spans="1:7">
      <c r="A235" s="2" t="s">
        <v>239</v>
      </c>
      <c r="B235" s="2">
        <v>1981</v>
      </c>
      <c r="C235" s="2" t="s">
        <v>246</v>
      </c>
      <c r="D235" s="3">
        <v>22843</v>
      </c>
      <c r="E235" s="3">
        <v>6745</v>
      </c>
      <c r="F235" s="3">
        <f>E235/12</f>
        <v>562.08333333333337</v>
      </c>
      <c r="G235" s="17">
        <f>E235*100/150000</f>
        <v>4.496666666666667</v>
      </c>
    </row>
    <row r="236" spans="1:7">
      <c r="A236" s="2" t="s">
        <v>239</v>
      </c>
      <c r="B236" s="2">
        <v>1982</v>
      </c>
      <c r="C236" s="2" t="s">
        <v>247</v>
      </c>
      <c r="D236" s="3">
        <v>13072</v>
      </c>
      <c r="E236" s="3">
        <v>4075.5</v>
      </c>
      <c r="F236" s="3">
        <f>E236/12</f>
        <v>339.625</v>
      </c>
      <c r="G236" s="17">
        <f>E236*100/150000</f>
        <v>2.7170000000000001</v>
      </c>
    </row>
    <row r="237" spans="1:7">
      <c r="A237" s="2" t="s">
        <v>239</v>
      </c>
      <c r="B237" s="2">
        <v>1983</v>
      </c>
      <c r="C237" s="2" t="s">
        <v>248</v>
      </c>
      <c r="D237" s="3">
        <v>25729</v>
      </c>
      <c r="E237" s="3">
        <v>10915</v>
      </c>
      <c r="F237" s="3">
        <f>E237/12</f>
        <v>909.58333333333337</v>
      </c>
      <c r="G237" s="17">
        <f>E237*100/150000</f>
        <v>7.2766666666666664</v>
      </c>
    </row>
    <row r="238" spans="1:7">
      <c r="A238" s="2" t="s">
        <v>239</v>
      </c>
      <c r="B238" s="2">
        <v>1984</v>
      </c>
      <c r="C238" s="2" t="s">
        <v>249</v>
      </c>
      <c r="D238" s="3">
        <v>13980</v>
      </c>
      <c r="E238" s="3">
        <v>11157.5</v>
      </c>
      <c r="F238" s="3">
        <f>E238/12</f>
        <v>929.79166666666663</v>
      </c>
      <c r="G238" s="17">
        <f>E238*100/150000</f>
        <v>7.4383333333333335</v>
      </c>
    </row>
    <row r="239" spans="1:7">
      <c r="A239" s="2" t="s">
        <v>250</v>
      </c>
      <c r="B239" s="2">
        <v>2021</v>
      </c>
      <c r="C239" s="2" t="s">
        <v>251</v>
      </c>
      <c r="D239" s="3">
        <v>6752</v>
      </c>
      <c r="E239" s="3">
        <v>17880.5</v>
      </c>
      <c r="F239" s="3">
        <f>E239/12</f>
        <v>1490.0416666666667</v>
      </c>
      <c r="G239" s="17">
        <f>E239*100/150000</f>
        <v>11.920333333333334</v>
      </c>
    </row>
    <row r="240" spans="1:7">
      <c r="A240" s="2" t="s">
        <v>250</v>
      </c>
      <c r="B240" s="2">
        <v>2023</v>
      </c>
      <c r="C240" s="2" t="s">
        <v>252</v>
      </c>
      <c r="D240" s="3">
        <v>10254</v>
      </c>
      <c r="E240" s="3">
        <v>11569</v>
      </c>
      <c r="F240" s="3">
        <f>E240/12</f>
        <v>964.08333333333337</v>
      </c>
      <c r="G240" s="17">
        <f>E240*100/150000</f>
        <v>7.7126666666666663</v>
      </c>
    </row>
    <row r="241" spans="1:7">
      <c r="A241" s="2" t="s">
        <v>250</v>
      </c>
      <c r="B241" s="2">
        <v>2026</v>
      </c>
      <c r="C241" s="2" t="s">
        <v>253</v>
      </c>
      <c r="D241" s="3">
        <v>10384</v>
      </c>
      <c r="E241" s="3">
        <v>12589.5</v>
      </c>
      <c r="F241" s="3">
        <f>E241/12</f>
        <v>1049.125</v>
      </c>
      <c r="G241" s="17">
        <f>E241*100/150000</f>
        <v>8.3930000000000007</v>
      </c>
    </row>
    <row r="242" spans="1:7">
      <c r="A242" s="2" t="s">
        <v>250</v>
      </c>
      <c r="B242" s="2">
        <v>2029</v>
      </c>
      <c r="C242" s="2" t="s">
        <v>254</v>
      </c>
      <c r="D242" s="3">
        <v>16137</v>
      </c>
      <c r="E242" s="3">
        <v>18028</v>
      </c>
      <c r="F242" s="3">
        <f>E242/12</f>
        <v>1502.3333333333333</v>
      </c>
      <c r="G242" s="17">
        <f>E242*100/150000</f>
        <v>12.018666666666666</v>
      </c>
    </row>
    <row r="243" spans="1:7">
      <c r="A243" s="2" t="s">
        <v>250</v>
      </c>
      <c r="B243" s="2">
        <v>2031</v>
      </c>
      <c r="C243" s="2" t="s">
        <v>255</v>
      </c>
      <c r="D243" s="3">
        <v>10998</v>
      </c>
      <c r="E243" s="3">
        <v>15353.5</v>
      </c>
      <c r="F243" s="3">
        <f>E243/12</f>
        <v>1279.4583333333333</v>
      </c>
      <c r="G243" s="17">
        <f>E243*100/150000</f>
        <v>10.235666666666667</v>
      </c>
    </row>
    <row r="244" spans="1:7">
      <c r="A244" s="2" t="s">
        <v>250</v>
      </c>
      <c r="B244" s="2">
        <v>2034</v>
      </c>
      <c r="C244" s="2" t="s">
        <v>256</v>
      </c>
      <c r="D244" s="3">
        <v>6851</v>
      </c>
      <c r="E244" s="3">
        <v>14845</v>
      </c>
      <c r="F244" s="3">
        <f>E244/12</f>
        <v>1237.0833333333333</v>
      </c>
      <c r="G244" s="17">
        <f>E244*100/150000</f>
        <v>9.8966666666666665</v>
      </c>
    </row>
    <row r="245" spans="1:7">
      <c r="A245" s="2" t="s">
        <v>250</v>
      </c>
      <c r="B245" s="2">
        <v>2039</v>
      </c>
      <c r="C245" s="2" t="s">
        <v>257</v>
      </c>
      <c r="D245" s="3">
        <v>6882</v>
      </c>
      <c r="E245" s="3">
        <v>14009</v>
      </c>
      <c r="F245" s="3">
        <f>E245/12</f>
        <v>1167.4166666666667</v>
      </c>
      <c r="G245" s="17">
        <f>E245*100/150000</f>
        <v>9.3393333333333342</v>
      </c>
    </row>
    <row r="246" spans="1:7">
      <c r="A246" s="2" t="s">
        <v>250</v>
      </c>
      <c r="B246" s="2">
        <v>2061</v>
      </c>
      <c r="C246" s="2" t="s">
        <v>258</v>
      </c>
      <c r="D246" s="3">
        <v>10823</v>
      </c>
      <c r="E246" s="3">
        <v>12665</v>
      </c>
      <c r="F246" s="3">
        <f>E246/12</f>
        <v>1055.4166666666667</v>
      </c>
      <c r="G246" s="17">
        <f>E246*100/150000</f>
        <v>8.4433333333333334</v>
      </c>
    </row>
    <row r="247" spans="1:7">
      <c r="A247" s="2" t="s">
        <v>250</v>
      </c>
      <c r="B247" s="2">
        <v>2062</v>
      </c>
      <c r="C247" s="2" t="s">
        <v>259</v>
      </c>
      <c r="D247" s="3">
        <v>20540</v>
      </c>
      <c r="E247" s="3">
        <v>8806</v>
      </c>
      <c r="F247" s="3">
        <f>E247/12</f>
        <v>733.83333333333337</v>
      </c>
      <c r="G247" s="17">
        <f>E247*100/150000</f>
        <v>5.8706666666666667</v>
      </c>
    </row>
    <row r="248" spans="1:7">
      <c r="A248" s="2" t="s">
        <v>250</v>
      </c>
      <c r="B248" s="2">
        <v>2080</v>
      </c>
      <c r="C248" s="2" t="s">
        <v>260</v>
      </c>
      <c r="D248" s="3">
        <v>59945</v>
      </c>
      <c r="E248" s="3">
        <v>9963</v>
      </c>
      <c r="F248" s="3">
        <f>E248/12</f>
        <v>830.25</v>
      </c>
      <c r="G248" s="17">
        <f>E248*100/150000</f>
        <v>6.6420000000000003</v>
      </c>
    </row>
    <row r="249" spans="1:7">
      <c r="A249" s="2" t="s">
        <v>250</v>
      </c>
      <c r="B249" s="2">
        <v>2081</v>
      </c>
      <c r="C249" s="2" t="s">
        <v>261</v>
      </c>
      <c r="D249" s="3">
        <v>51425</v>
      </c>
      <c r="E249" s="3">
        <v>7771</v>
      </c>
      <c r="F249" s="3">
        <f>E249/12</f>
        <v>647.58333333333337</v>
      </c>
      <c r="G249" s="17">
        <f>E249*100/150000</f>
        <v>5.1806666666666663</v>
      </c>
    </row>
    <row r="250" spans="1:7">
      <c r="A250" s="2" t="s">
        <v>250</v>
      </c>
      <c r="B250" s="2">
        <v>2082</v>
      </c>
      <c r="C250" s="2" t="s">
        <v>262</v>
      </c>
      <c r="D250" s="3">
        <v>11223</v>
      </c>
      <c r="E250" s="3">
        <v>14008.03</v>
      </c>
      <c r="F250" s="3">
        <f>E250/12</f>
        <v>1167.3358333333333</v>
      </c>
      <c r="G250" s="17">
        <f>E250*100/150000</f>
        <v>9.3386866666666659</v>
      </c>
    </row>
    <row r="251" spans="1:7">
      <c r="A251" s="2" t="s">
        <v>250</v>
      </c>
      <c r="B251" s="2">
        <v>2083</v>
      </c>
      <c r="C251" s="2" t="s">
        <v>263</v>
      </c>
      <c r="D251" s="3">
        <v>15281</v>
      </c>
      <c r="E251" s="3">
        <v>12468</v>
      </c>
      <c r="F251" s="3">
        <f>E251/12</f>
        <v>1039</v>
      </c>
      <c r="G251" s="17">
        <f>E251*100/150000</f>
        <v>8.3119999999999994</v>
      </c>
    </row>
    <row r="252" spans="1:7">
      <c r="A252" s="2" t="s">
        <v>250</v>
      </c>
      <c r="B252" s="2">
        <v>2084</v>
      </c>
      <c r="C252" s="2" t="s">
        <v>264</v>
      </c>
      <c r="D252" s="3">
        <v>22417</v>
      </c>
      <c r="E252" s="3">
        <v>8872.5</v>
      </c>
      <c r="F252" s="3">
        <f>E252/12</f>
        <v>739.375</v>
      </c>
      <c r="G252" s="17">
        <f>E252*100/150000</f>
        <v>5.915</v>
      </c>
    </row>
    <row r="253" spans="1:7">
      <c r="A253" s="2" t="s">
        <v>250</v>
      </c>
      <c r="B253" s="2">
        <v>2085</v>
      </c>
      <c r="C253" s="2" t="s">
        <v>265</v>
      </c>
      <c r="D253" s="3">
        <v>26634</v>
      </c>
      <c r="E253" s="3">
        <v>9253</v>
      </c>
      <c r="F253" s="3">
        <f>E253/12</f>
        <v>771.08333333333337</v>
      </c>
      <c r="G253" s="17">
        <f>E253*100/150000</f>
        <v>6.1686666666666667</v>
      </c>
    </row>
    <row r="254" spans="1:7">
      <c r="A254" s="2" t="s">
        <v>266</v>
      </c>
      <c r="B254" s="2">
        <v>2101</v>
      </c>
      <c r="C254" s="2" t="s">
        <v>267</v>
      </c>
      <c r="D254" s="3">
        <v>5715</v>
      </c>
      <c r="E254" s="3">
        <v>14433.5</v>
      </c>
      <c r="F254" s="3">
        <f>E254/12</f>
        <v>1202.7916666666667</v>
      </c>
      <c r="G254" s="17">
        <f>E254*100/150000</f>
        <v>9.6223333333333336</v>
      </c>
    </row>
    <row r="255" spans="1:7">
      <c r="A255" s="2" t="s">
        <v>266</v>
      </c>
      <c r="B255" s="2">
        <v>2104</v>
      </c>
      <c r="C255" s="2" t="s">
        <v>268</v>
      </c>
      <c r="D255" s="3">
        <v>9281</v>
      </c>
      <c r="E255" s="3">
        <v>10879</v>
      </c>
      <c r="F255" s="3">
        <f>E255/12</f>
        <v>906.58333333333337</v>
      </c>
      <c r="G255" s="17">
        <f>E255*100/150000</f>
        <v>7.2526666666666664</v>
      </c>
    </row>
    <row r="256" spans="1:7">
      <c r="A256" s="2" t="s">
        <v>266</v>
      </c>
      <c r="B256" s="2">
        <v>2121</v>
      </c>
      <c r="C256" s="2" t="s">
        <v>269</v>
      </c>
      <c r="D256" s="3">
        <v>11341</v>
      </c>
      <c r="E256" s="3">
        <v>11045</v>
      </c>
      <c r="F256" s="3">
        <f>E256/12</f>
        <v>920.41666666666663</v>
      </c>
      <c r="G256" s="17">
        <f>E256*100/150000</f>
        <v>7.3633333333333333</v>
      </c>
    </row>
    <row r="257" spans="1:7">
      <c r="A257" s="2" t="s">
        <v>266</v>
      </c>
      <c r="B257" s="2">
        <v>2132</v>
      </c>
      <c r="C257" s="2" t="s">
        <v>270</v>
      </c>
      <c r="D257" s="3">
        <v>9262</v>
      </c>
      <c r="E257" s="3">
        <v>18348</v>
      </c>
      <c r="F257" s="3">
        <f>E257/12</f>
        <v>1529</v>
      </c>
      <c r="G257" s="17">
        <f>E257*100/150000</f>
        <v>12.231999999999999</v>
      </c>
    </row>
    <row r="258" spans="1:7">
      <c r="A258" s="2" t="s">
        <v>266</v>
      </c>
      <c r="B258" s="2">
        <v>2161</v>
      </c>
      <c r="C258" s="2" t="s">
        <v>271</v>
      </c>
      <c r="D258" s="3">
        <v>18445</v>
      </c>
      <c r="E258" s="3">
        <v>16325</v>
      </c>
      <c r="F258" s="3">
        <f>E258/12</f>
        <v>1360.4166666666667</v>
      </c>
      <c r="G258" s="17">
        <f>E258*100/150000</f>
        <v>10.883333333333333</v>
      </c>
    </row>
    <row r="259" spans="1:7">
      <c r="A259" s="2" t="s">
        <v>266</v>
      </c>
      <c r="B259" s="2">
        <v>2180</v>
      </c>
      <c r="C259" s="2" t="s">
        <v>272</v>
      </c>
      <c r="D259" s="3">
        <v>103838</v>
      </c>
      <c r="E259" s="3">
        <v>9555</v>
      </c>
      <c r="F259" s="3">
        <f>E259/12</f>
        <v>796.25</v>
      </c>
      <c r="G259" s="17">
        <f>E259*100/150000</f>
        <v>6.37</v>
      </c>
    </row>
    <row r="260" spans="1:7">
      <c r="A260" s="2" t="s">
        <v>266</v>
      </c>
      <c r="B260" s="2">
        <v>2181</v>
      </c>
      <c r="C260" s="2" t="s">
        <v>273</v>
      </c>
      <c r="D260" s="3">
        <v>38360</v>
      </c>
      <c r="E260" s="3">
        <v>13537</v>
      </c>
      <c r="F260" s="3">
        <f>E260/12</f>
        <v>1128.0833333333333</v>
      </c>
      <c r="G260" s="17">
        <f>E260*100/150000</f>
        <v>9.0246666666666666</v>
      </c>
    </row>
    <row r="261" spans="1:7">
      <c r="A261" s="2" t="s">
        <v>266</v>
      </c>
      <c r="B261" s="2">
        <v>2182</v>
      </c>
      <c r="C261" s="2" t="s">
        <v>274</v>
      </c>
      <c r="D261" s="3">
        <v>24545</v>
      </c>
      <c r="E261" s="3">
        <v>10670</v>
      </c>
      <c r="F261" s="3">
        <f>E261/12</f>
        <v>889.16666666666663</v>
      </c>
      <c r="G261" s="17">
        <f>E261*100/150000</f>
        <v>7.1133333333333333</v>
      </c>
    </row>
    <row r="262" spans="1:7">
      <c r="A262" s="2" t="s">
        <v>266</v>
      </c>
      <c r="B262" s="2">
        <v>2183</v>
      </c>
      <c r="C262" s="2" t="s">
        <v>275</v>
      </c>
      <c r="D262" s="3">
        <v>26243</v>
      </c>
      <c r="E262" s="3">
        <v>8424.25</v>
      </c>
      <c r="F262" s="3">
        <f>E262/12</f>
        <v>702.02083333333337</v>
      </c>
      <c r="G262" s="17">
        <f>E262*100/150000</f>
        <v>5.6161666666666665</v>
      </c>
    </row>
    <row r="263" spans="1:7">
      <c r="A263" s="2" t="s">
        <v>266</v>
      </c>
      <c r="B263" s="2">
        <v>2184</v>
      </c>
      <c r="C263" s="2" t="s">
        <v>276</v>
      </c>
      <c r="D263" s="3">
        <v>37528</v>
      </c>
      <c r="E263" s="3">
        <v>7150</v>
      </c>
      <c r="F263" s="3">
        <f>E263/12</f>
        <v>595.83333333333337</v>
      </c>
      <c r="G263" s="17">
        <f>E263*100/150000</f>
        <v>4.7666666666666666</v>
      </c>
    </row>
    <row r="264" spans="1:7">
      <c r="A264" s="2" t="s">
        <v>277</v>
      </c>
      <c r="B264" s="2">
        <v>2260</v>
      </c>
      <c r="C264" s="2" t="s">
        <v>278</v>
      </c>
      <c r="D264" s="3">
        <v>9044</v>
      </c>
      <c r="E264" s="3">
        <v>10958</v>
      </c>
      <c r="F264" s="3">
        <f>E264/12</f>
        <v>913.16666666666663</v>
      </c>
      <c r="G264" s="17">
        <f>E264*100/150000</f>
        <v>7.3053333333333335</v>
      </c>
    </row>
    <row r="265" spans="1:7">
      <c r="A265" s="2" t="s">
        <v>277</v>
      </c>
      <c r="B265" s="2">
        <v>2262</v>
      </c>
      <c r="C265" s="2" t="s">
        <v>279</v>
      </c>
      <c r="D265" s="3">
        <v>17521</v>
      </c>
      <c r="E265" s="3">
        <v>12515</v>
      </c>
      <c r="F265" s="3">
        <f>E265/12</f>
        <v>1042.9166666666667</v>
      </c>
      <c r="G265" s="17">
        <f>E265*100/150000</f>
        <v>8.3433333333333337</v>
      </c>
    </row>
    <row r="266" spans="1:7">
      <c r="A266" s="2" t="s">
        <v>277</v>
      </c>
      <c r="B266" s="2">
        <v>2280</v>
      </c>
      <c r="C266" s="2" t="s">
        <v>280</v>
      </c>
      <c r="D266" s="3">
        <v>24515</v>
      </c>
      <c r="E266" s="3">
        <v>10223</v>
      </c>
      <c r="F266" s="3">
        <f>E266/12</f>
        <v>851.91666666666663</v>
      </c>
      <c r="G266" s="17">
        <f>E266*100/150000</f>
        <v>6.8153333333333332</v>
      </c>
    </row>
    <row r="267" spans="1:7">
      <c r="A267" s="2" t="s">
        <v>277</v>
      </c>
      <c r="B267" s="2">
        <v>2281</v>
      </c>
      <c r="C267" s="2" t="s">
        <v>281</v>
      </c>
      <c r="D267" s="3">
        <v>99048</v>
      </c>
      <c r="E267" s="3">
        <v>12779</v>
      </c>
      <c r="F267" s="3">
        <f>E267/12</f>
        <v>1064.9166666666667</v>
      </c>
      <c r="G267" s="17">
        <f>E267*100/150000</f>
        <v>8.5193333333333339</v>
      </c>
    </row>
    <row r="268" spans="1:7">
      <c r="A268" s="2" t="s">
        <v>277</v>
      </c>
      <c r="B268" s="2">
        <v>2282</v>
      </c>
      <c r="C268" s="2" t="s">
        <v>282</v>
      </c>
      <c r="D268" s="3">
        <v>17491</v>
      </c>
      <c r="E268" s="3">
        <v>11938</v>
      </c>
      <c r="F268" s="3">
        <f>E268/12</f>
        <v>994.83333333333337</v>
      </c>
      <c r="G268" s="17">
        <f>E268*100/150000</f>
        <v>7.9586666666666668</v>
      </c>
    </row>
    <row r="269" spans="1:7">
      <c r="A269" s="2" t="s">
        <v>277</v>
      </c>
      <c r="B269" s="2">
        <v>2283</v>
      </c>
      <c r="C269" s="2" t="s">
        <v>283</v>
      </c>
      <c r="D269" s="3">
        <v>18396</v>
      </c>
      <c r="E269" s="3">
        <v>12336.43</v>
      </c>
      <c r="F269" s="3">
        <f>E269/12</f>
        <v>1028.0358333333334</v>
      </c>
      <c r="G269" s="17">
        <f>E269*100/150000</f>
        <v>8.2242866666666661</v>
      </c>
    </row>
    <row r="270" spans="1:7">
      <c r="A270" s="2" t="s">
        <v>277</v>
      </c>
      <c r="B270" s="2">
        <v>2284</v>
      </c>
      <c r="C270" s="2" t="s">
        <v>284</v>
      </c>
      <c r="D270" s="3">
        <v>55443</v>
      </c>
      <c r="E270" s="3">
        <v>16352</v>
      </c>
      <c r="F270" s="3">
        <f>E270/12</f>
        <v>1362.6666666666667</v>
      </c>
      <c r="G270" s="17">
        <f>E270*100/150000</f>
        <v>10.901333333333334</v>
      </c>
    </row>
    <row r="271" spans="1:7">
      <c r="A271" s="2" t="s">
        <v>285</v>
      </c>
      <c r="B271" s="2">
        <v>2303</v>
      </c>
      <c r="C271" s="2" t="s">
        <v>286</v>
      </c>
      <c r="D271" s="3">
        <v>5146</v>
      </c>
      <c r="E271" s="3">
        <v>10499</v>
      </c>
      <c r="F271" s="3">
        <f>E271/12</f>
        <v>874.91666666666663</v>
      </c>
      <c r="G271" s="17">
        <f>E271*100/150000</f>
        <v>6.9993333333333334</v>
      </c>
    </row>
    <row r="272" spans="1:7">
      <c r="A272" s="2" t="s">
        <v>285</v>
      </c>
      <c r="B272" s="2">
        <v>2305</v>
      </c>
      <c r="C272" s="2" t="s">
        <v>287</v>
      </c>
      <c r="D272" s="3">
        <v>6035</v>
      </c>
      <c r="E272" s="3">
        <v>10070</v>
      </c>
      <c r="F272" s="3">
        <f>E272/12</f>
        <v>839.16666666666663</v>
      </c>
      <c r="G272" s="17">
        <f>E272*100/150000</f>
        <v>6.7133333333333329</v>
      </c>
    </row>
    <row r="273" spans="1:7">
      <c r="A273" s="2" t="s">
        <v>285</v>
      </c>
      <c r="B273" s="2">
        <v>2309</v>
      </c>
      <c r="C273" s="2" t="s">
        <v>288</v>
      </c>
      <c r="D273" s="3">
        <v>15680</v>
      </c>
      <c r="E273" s="3">
        <v>12012</v>
      </c>
      <c r="F273" s="3">
        <f>E273/12</f>
        <v>1001</v>
      </c>
      <c r="G273" s="17">
        <f>E273*100/150000</f>
        <v>8.0079999999999991</v>
      </c>
    </row>
    <row r="274" spans="1:7">
      <c r="A274" s="2" t="s">
        <v>285</v>
      </c>
      <c r="B274" s="2">
        <v>2313</v>
      </c>
      <c r="C274" s="2" t="s">
        <v>289</v>
      </c>
      <c r="D274" s="3">
        <v>11023</v>
      </c>
      <c r="E274" s="3">
        <v>10550</v>
      </c>
      <c r="F274" s="3">
        <f>E274/12</f>
        <v>879.16666666666663</v>
      </c>
      <c r="G274" s="17">
        <f>E274*100/150000</f>
        <v>7.0333333333333332</v>
      </c>
    </row>
    <row r="275" spans="1:7">
      <c r="A275" s="2" t="s">
        <v>285</v>
      </c>
      <c r="B275" s="2">
        <v>2321</v>
      </c>
      <c r="C275" s="2" t="s">
        <v>290</v>
      </c>
      <c r="D275" s="3">
        <v>12693</v>
      </c>
      <c r="E275" s="3">
        <v>17071</v>
      </c>
      <c r="F275" s="3">
        <f>E275/12</f>
        <v>1422.5833333333333</v>
      </c>
      <c r="G275" s="17">
        <f>E275*100/150000</f>
        <v>11.380666666666666</v>
      </c>
    </row>
    <row r="276" spans="1:7">
      <c r="A276" s="2" t="s">
        <v>285</v>
      </c>
      <c r="B276" s="2">
        <v>2326</v>
      </c>
      <c r="C276" s="2" t="s">
        <v>291</v>
      </c>
      <c r="D276" s="3">
        <v>7108</v>
      </c>
      <c r="E276" s="3">
        <v>9076</v>
      </c>
      <c r="F276" s="3">
        <f>E276/12</f>
        <v>756.33333333333337</v>
      </c>
      <c r="G276" s="17">
        <f>E276*100/150000</f>
        <v>6.0506666666666664</v>
      </c>
    </row>
    <row r="277" spans="1:7">
      <c r="A277" s="2" t="s">
        <v>285</v>
      </c>
      <c r="B277" s="2">
        <v>2361</v>
      </c>
      <c r="C277" s="2" t="s">
        <v>292</v>
      </c>
      <c r="D277" s="3">
        <v>10175</v>
      </c>
      <c r="E277" s="3">
        <v>9638</v>
      </c>
      <c r="F277" s="3">
        <f>E277/12</f>
        <v>803.16666666666663</v>
      </c>
      <c r="G277" s="17">
        <f>E277*100/150000</f>
        <v>6.4253333333333336</v>
      </c>
    </row>
    <row r="278" spans="1:7">
      <c r="A278" s="2" t="s">
        <v>285</v>
      </c>
      <c r="B278" s="2">
        <v>2380</v>
      </c>
      <c r="C278" s="2" t="s">
        <v>293</v>
      </c>
      <c r="D278" s="3">
        <v>64979</v>
      </c>
      <c r="E278" s="3">
        <v>9543</v>
      </c>
      <c r="F278" s="3">
        <f>E278/12</f>
        <v>795.25</v>
      </c>
      <c r="G278" s="17">
        <f>E278*100/150000</f>
        <v>6.3620000000000001</v>
      </c>
    </row>
    <row r="279" spans="1:7">
      <c r="A279" s="2" t="s">
        <v>294</v>
      </c>
      <c r="B279" s="2">
        <v>2401</v>
      </c>
      <c r="C279" s="2" t="s">
        <v>295</v>
      </c>
      <c r="D279" s="3">
        <v>6942</v>
      </c>
      <c r="E279" s="3">
        <v>12785</v>
      </c>
      <c r="F279" s="3">
        <f>E279/12</f>
        <v>1065.4166666666667</v>
      </c>
      <c r="G279" s="17">
        <f>E279*100/150000</f>
        <v>8.5233333333333334</v>
      </c>
    </row>
    <row r="280" spans="1:7">
      <c r="A280" s="2" t="s">
        <v>294</v>
      </c>
      <c r="B280" s="2">
        <v>2403</v>
      </c>
      <c r="C280" s="2" t="s">
        <v>296</v>
      </c>
      <c r="D280" s="3">
        <v>2359</v>
      </c>
      <c r="E280" s="3">
        <v>12988</v>
      </c>
      <c r="F280" s="3">
        <f>E280/12</f>
        <v>1082.3333333333333</v>
      </c>
      <c r="G280" s="17">
        <f>E280*100/150000</f>
        <v>8.658666666666667</v>
      </c>
    </row>
    <row r="281" spans="1:7">
      <c r="A281" s="2" t="s">
        <v>294</v>
      </c>
      <c r="B281" s="2">
        <v>2404</v>
      </c>
      <c r="C281" s="2" t="s">
        <v>297</v>
      </c>
      <c r="D281" s="3">
        <v>5417</v>
      </c>
      <c r="E281" s="3">
        <v>11068</v>
      </c>
      <c r="F281" s="3">
        <f>E281/12</f>
        <v>922.33333333333337</v>
      </c>
      <c r="G281" s="17">
        <f>E281*100/150000</f>
        <v>7.3786666666666667</v>
      </c>
    </row>
    <row r="282" spans="1:7">
      <c r="A282" s="2" t="s">
        <v>294</v>
      </c>
      <c r="B282" s="2">
        <v>2409</v>
      </c>
      <c r="C282" s="2" t="s">
        <v>298</v>
      </c>
      <c r="D282" s="3">
        <v>6690</v>
      </c>
      <c r="E282" s="3">
        <v>11182.5</v>
      </c>
      <c r="F282" s="3">
        <f>E282/12</f>
        <v>931.875</v>
      </c>
      <c r="G282" s="17">
        <f>E282*100/150000</f>
        <v>7.4550000000000001</v>
      </c>
    </row>
    <row r="283" spans="1:7">
      <c r="A283" s="2" t="s">
        <v>294</v>
      </c>
      <c r="B283" s="2">
        <v>2417</v>
      </c>
      <c r="C283" s="2" t="s">
        <v>299</v>
      </c>
      <c r="D283" s="3">
        <v>3968</v>
      </c>
      <c r="E283" s="3">
        <v>11000</v>
      </c>
      <c r="F283" s="3">
        <f>E283/12</f>
        <v>916.66666666666663</v>
      </c>
      <c r="G283" s="17">
        <f>E283*100/150000</f>
        <v>7.333333333333333</v>
      </c>
    </row>
    <row r="284" spans="1:7">
      <c r="A284" s="2" t="s">
        <v>294</v>
      </c>
      <c r="B284" s="2">
        <v>2418</v>
      </c>
      <c r="C284" s="2" t="s">
        <v>300</v>
      </c>
      <c r="D284" s="3">
        <v>2962</v>
      </c>
      <c r="E284" s="3">
        <v>8164</v>
      </c>
      <c r="F284" s="3">
        <f>E284/12</f>
        <v>680.33333333333337</v>
      </c>
      <c r="G284" s="17">
        <f>E284*100/150000</f>
        <v>5.4426666666666668</v>
      </c>
    </row>
    <row r="285" spans="1:7">
      <c r="A285" s="2" t="s">
        <v>294</v>
      </c>
      <c r="B285" s="2">
        <v>2421</v>
      </c>
      <c r="C285" s="2" t="s">
        <v>301</v>
      </c>
      <c r="D285" s="3">
        <v>5577</v>
      </c>
      <c r="E285" s="3">
        <v>10825</v>
      </c>
      <c r="F285" s="3">
        <f>E285/12</f>
        <v>902.08333333333337</v>
      </c>
      <c r="G285" s="17">
        <f>E285*100/150000</f>
        <v>7.2166666666666668</v>
      </c>
    </row>
    <row r="286" spans="1:7">
      <c r="A286" s="2" t="s">
        <v>294</v>
      </c>
      <c r="B286" s="2">
        <v>2422</v>
      </c>
      <c r="C286" s="2" t="s">
        <v>302</v>
      </c>
      <c r="D286" s="3">
        <v>2357</v>
      </c>
      <c r="E286" s="3">
        <v>7956</v>
      </c>
      <c r="F286" s="3">
        <f>E286/12</f>
        <v>663</v>
      </c>
      <c r="G286" s="17">
        <f>E286*100/150000</f>
        <v>5.3040000000000003</v>
      </c>
    </row>
    <row r="287" spans="1:7">
      <c r="A287" s="2" t="s">
        <v>294</v>
      </c>
      <c r="B287" s="2">
        <v>2425</v>
      </c>
      <c r="C287" s="2" t="s">
        <v>303</v>
      </c>
      <c r="D287" s="3">
        <v>2294</v>
      </c>
      <c r="E287" s="3">
        <v>12088</v>
      </c>
      <c r="F287" s="3">
        <f>E287/12</f>
        <v>1007.3333333333334</v>
      </c>
      <c r="G287" s="17">
        <f>E287*100/150000</f>
        <v>8.0586666666666673</v>
      </c>
    </row>
    <row r="288" spans="1:7">
      <c r="A288" s="2" t="s">
        <v>294</v>
      </c>
      <c r="B288" s="2">
        <v>2460</v>
      </c>
      <c r="C288" s="2" t="s">
        <v>304</v>
      </c>
      <c r="D288" s="3">
        <v>9132</v>
      </c>
      <c r="E288" s="3">
        <v>8168.02</v>
      </c>
      <c r="F288" s="3">
        <f>E288/12</f>
        <v>680.66833333333341</v>
      </c>
      <c r="G288" s="17">
        <f>E288*100/150000</f>
        <v>5.4453466666666666</v>
      </c>
    </row>
    <row r="289" spans="1:7">
      <c r="A289" s="2" t="s">
        <v>294</v>
      </c>
      <c r="B289" s="2">
        <v>2462</v>
      </c>
      <c r="C289" s="2" t="s">
        <v>305</v>
      </c>
      <c r="D289" s="3">
        <v>6229</v>
      </c>
      <c r="E289" s="3">
        <v>10109</v>
      </c>
      <c r="F289" s="3">
        <f>E289/12</f>
        <v>842.41666666666663</v>
      </c>
      <c r="G289" s="17">
        <f>E289*100/150000</f>
        <v>6.7393333333333336</v>
      </c>
    </row>
    <row r="290" spans="1:7">
      <c r="A290" s="2" t="s">
        <v>294</v>
      </c>
      <c r="B290" s="2">
        <v>2463</v>
      </c>
      <c r="C290" s="2" t="s">
        <v>306</v>
      </c>
      <c r="D290" s="3">
        <v>2694</v>
      </c>
      <c r="E290" s="3">
        <v>14020</v>
      </c>
      <c r="F290" s="3">
        <f>E290/12</f>
        <v>1168.3333333333333</v>
      </c>
      <c r="G290" s="17">
        <f>E290*100/150000</f>
        <v>9.3466666666666658</v>
      </c>
    </row>
    <row r="291" spans="1:7">
      <c r="A291" s="2" t="s">
        <v>294</v>
      </c>
      <c r="B291" s="2">
        <v>2480</v>
      </c>
      <c r="C291" s="2" t="s">
        <v>307</v>
      </c>
      <c r="D291" s="3">
        <v>134249</v>
      </c>
      <c r="E291" s="3">
        <v>11424</v>
      </c>
      <c r="F291" s="3">
        <f>E291/12</f>
        <v>952</v>
      </c>
      <c r="G291" s="17">
        <f>E291*100/150000</f>
        <v>7.6159999999999997</v>
      </c>
    </row>
    <row r="292" spans="1:7">
      <c r="A292" s="2" t="s">
        <v>294</v>
      </c>
      <c r="B292" s="2">
        <v>2481</v>
      </c>
      <c r="C292" s="2" t="s">
        <v>308</v>
      </c>
      <c r="D292" s="3">
        <v>12118</v>
      </c>
      <c r="E292" s="3">
        <v>6662</v>
      </c>
      <c r="F292" s="3">
        <f>E292/12</f>
        <v>555.16666666666663</v>
      </c>
      <c r="G292" s="17">
        <f>E292*100/150000</f>
        <v>4.4413333333333336</v>
      </c>
    </row>
    <row r="293" spans="1:7">
      <c r="A293" s="2" t="s">
        <v>294</v>
      </c>
      <c r="B293" s="2">
        <v>2482</v>
      </c>
      <c r="C293" s="2" t="s">
        <v>309</v>
      </c>
      <c r="D293" s="3">
        <v>78150</v>
      </c>
      <c r="E293" s="3">
        <v>10210</v>
      </c>
      <c r="F293" s="3">
        <f>E293/12</f>
        <v>850.83333333333337</v>
      </c>
      <c r="G293" s="17">
        <f>E293*100/150000</f>
        <v>6.8066666666666666</v>
      </c>
    </row>
    <row r="294" spans="1:7">
      <c r="A294" s="2" t="s">
        <v>310</v>
      </c>
      <c r="B294" s="2">
        <v>2505</v>
      </c>
      <c r="C294" s="2" t="s">
        <v>311</v>
      </c>
      <c r="D294" s="3">
        <v>6089</v>
      </c>
      <c r="E294" s="3">
        <v>7607</v>
      </c>
      <c r="F294" s="3">
        <f>E294/12</f>
        <v>633.91666666666663</v>
      </c>
      <c r="G294" s="17">
        <f>E294*100/150000</f>
        <v>5.0713333333333335</v>
      </c>
    </row>
    <row r="295" spans="1:7">
      <c r="A295" s="2" t="s">
        <v>310</v>
      </c>
      <c r="B295" s="2">
        <v>2506</v>
      </c>
      <c r="C295" s="2" t="s">
        <v>312</v>
      </c>
      <c r="D295" s="3">
        <v>2599</v>
      </c>
      <c r="E295" s="3">
        <v>9919</v>
      </c>
      <c r="F295" s="3">
        <f>E295/12</f>
        <v>826.58333333333337</v>
      </c>
      <c r="G295" s="17">
        <f>E295*100/150000</f>
        <v>6.6126666666666667</v>
      </c>
    </row>
    <row r="296" spans="1:7">
      <c r="A296" s="2" t="s">
        <v>310</v>
      </c>
      <c r="B296" s="2">
        <v>2510</v>
      </c>
      <c r="C296" s="2" t="s">
        <v>313</v>
      </c>
      <c r="D296" s="3">
        <v>4701</v>
      </c>
      <c r="E296" s="3">
        <v>9369</v>
      </c>
      <c r="F296" s="3">
        <f>E296/12</f>
        <v>780.75</v>
      </c>
      <c r="G296" s="17">
        <f>E296*100/150000</f>
        <v>6.2460000000000004</v>
      </c>
    </row>
    <row r="297" spans="1:7">
      <c r="A297" s="2" t="s">
        <v>310</v>
      </c>
      <c r="B297" s="2">
        <v>2513</v>
      </c>
      <c r="C297" s="2" t="s">
        <v>314</v>
      </c>
      <c r="D297" s="3">
        <v>3201</v>
      </c>
      <c r="E297" s="3">
        <v>8903</v>
      </c>
      <c r="F297" s="3">
        <f>E297/12</f>
        <v>741.91666666666663</v>
      </c>
      <c r="G297" s="17">
        <f>E297*100/150000</f>
        <v>5.9353333333333333</v>
      </c>
    </row>
    <row r="298" spans="1:7">
      <c r="A298" s="2" t="s">
        <v>310</v>
      </c>
      <c r="B298" s="2">
        <v>2514</v>
      </c>
      <c r="C298" s="2" t="s">
        <v>315</v>
      </c>
      <c r="D298" s="3">
        <v>15391</v>
      </c>
      <c r="E298" s="3">
        <v>8374.5</v>
      </c>
      <c r="F298" s="3">
        <f>E298/12</f>
        <v>697.875</v>
      </c>
      <c r="G298" s="17">
        <f>E298*100/150000</f>
        <v>5.5830000000000002</v>
      </c>
    </row>
    <row r="299" spans="1:7">
      <c r="A299" s="2" t="s">
        <v>310</v>
      </c>
      <c r="B299" s="2">
        <v>2518</v>
      </c>
      <c r="C299" s="2" t="s">
        <v>316</v>
      </c>
      <c r="D299" s="3">
        <v>4057</v>
      </c>
      <c r="E299" s="3">
        <v>12053</v>
      </c>
      <c r="F299" s="3">
        <f>E299/12</f>
        <v>1004.4166666666666</v>
      </c>
      <c r="G299" s="17">
        <f>E299*100/150000</f>
        <v>8.0353333333333339</v>
      </c>
    </row>
    <row r="300" spans="1:7">
      <c r="A300" s="2" t="s">
        <v>310</v>
      </c>
      <c r="B300" s="2">
        <v>2521</v>
      </c>
      <c r="C300" s="2" t="s">
        <v>317</v>
      </c>
      <c r="D300" s="3">
        <v>5857</v>
      </c>
      <c r="E300" s="3">
        <v>12007.3</v>
      </c>
      <c r="F300" s="3">
        <f>E300/12</f>
        <v>1000.6083333333332</v>
      </c>
      <c r="G300" s="17">
        <f>E300*100/150000</f>
        <v>8.0048666666666666</v>
      </c>
    </row>
    <row r="301" spans="1:7">
      <c r="A301" s="2" t="s">
        <v>310</v>
      </c>
      <c r="B301" s="2">
        <v>2523</v>
      </c>
      <c r="C301" s="2" t="s">
        <v>318</v>
      </c>
      <c r="D301" s="3">
        <v>17233</v>
      </c>
      <c r="E301" s="3">
        <v>9736</v>
      </c>
      <c r="F301" s="3">
        <f>E301/12</f>
        <v>811.33333333333337</v>
      </c>
      <c r="G301" s="17">
        <f>E301*100/150000</f>
        <v>6.4906666666666668</v>
      </c>
    </row>
    <row r="302" spans="1:7">
      <c r="A302" s="2" t="s">
        <v>310</v>
      </c>
      <c r="B302" s="2">
        <v>2560</v>
      </c>
      <c r="C302" s="2" t="s">
        <v>319</v>
      </c>
      <c r="D302" s="3">
        <v>7774</v>
      </c>
      <c r="E302" s="3">
        <v>10468.5</v>
      </c>
      <c r="F302" s="3">
        <f>E302/12</f>
        <v>872.375</v>
      </c>
      <c r="G302" s="17">
        <f>E302*100/150000</f>
        <v>6.9790000000000001</v>
      </c>
    </row>
    <row r="303" spans="1:7">
      <c r="A303" s="2" t="s">
        <v>310</v>
      </c>
      <c r="B303" s="2">
        <v>2580</v>
      </c>
      <c r="C303" s="2" t="s">
        <v>320</v>
      </c>
      <c r="D303" s="3">
        <v>79645</v>
      </c>
      <c r="E303" s="3">
        <v>13413</v>
      </c>
      <c r="F303" s="3">
        <f>E303/12</f>
        <v>1117.75</v>
      </c>
      <c r="G303" s="17">
        <f>E303*100/150000</f>
        <v>8.9420000000000002</v>
      </c>
    </row>
    <row r="304" spans="1:7">
      <c r="A304" s="2" t="s">
        <v>310</v>
      </c>
      <c r="B304" s="2">
        <v>2581</v>
      </c>
      <c r="C304" s="2" t="s">
        <v>321</v>
      </c>
      <c r="D304" s="3">
        <v>42447</v>
      </c>
      <c r="E304" s="3">
        <v>10985</v>
      </c>
      <c r="F304" s="3">
        <f>E304/12</f>
        <v>915.41666666666663</v>
      </c>
      <c r="G304" s="17">
        <f>E304*100/150000</f>
        <v>7.3233333333333333</v>
      </c>
    </row>
    <row r="305" spans="1:7">
      <c r="A305" s="2" t="s">
        <v>310</v>
      </c>
      <c r="B305" s="2">
        <v>2582</v>
      </c>
      <c r="C305" s="2" t="s">
        <v>322</v>
      </c>
      <c r="D305" s="3">
        <v>28049</v>
      </c>
      <c r="E305" s="3">
        <v>12241.25</v>
      </c>
      <c r="F305" s="3">
        <f>E305/12</f>
        <v>1020.1041666666666</v>
      </c>
      <c r="G305" s="17">
        <f>E305*100/150000</f>
        <v>8.1608333333333327</v>
      </c>
    </row>
    <row r="306" spans="1:7">
      <c r="A306" s="2" t="s">
        <v>310</v>
      </c>
      <c r="B306" s="2">
        <v>2583</v>
      </c>
      <c r="C306" s="2" t="s">
        <v>323</v>
      </c>
      <c r="D306" s="3">
        <v>9151</v>
      </c>
      <c r="E306" s="3">
        <v>11091</v>
      </c>
      <c r="F306" s="3">
        <f>E306/12</f>
        <v>924.25</v>
      </c>
      <c r="G306" s="17">
        <f>E306*100/150000</f>
        <v>7.3940000000000001</v>
      </c>
    </row>
    <row r="307" spans="1:7">
      <c r="A307" s="2" t="s">
        <v>310</v>
      </c>
      <c r="B307" s="2">
        <v>2584</v>
      </c>
      <c r="C307" s="2" t="s">
        <v>324</v>
      </c>
      <c r="D307" s="3">
        <v>22426</v>
      </c>
      <c r="E307" s="3">
        <v>12215</v>
      </c>
      <c r="F307" s="3">
        <f>E307/12</f>
        <v>1017.9166666666666</v>
      </c>
      <c r="G307" s="17">
        <f>E307*100/150000</f>
        <v>8.1433333333333326</v>
      </c>
    </row>
  </sheetData>
  <autoFilter ref="A18:G18" xr:uid="{46A2EB61-6A69-4617-A2D9-FCE1F9C03320}">
    <sortState xmlns:xlrd2="http://schemas.microsoft.com/office/spreadsheetml/2017/richdata2" ref="A19:G307">
      <sortCondition ref="B18"/>
    </sortState>
  </autoFilter>
  <mergeCells count="1">
    <mergeCell ref="F16:G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3DDF5-BA54-44C4-8783-4CDBAC6D6267}">
  <dimension ref="A1:G307"/>
  <sheetViews>
    <sheetView workbookViewId="0">
      <selection activeCell="I12" sqref="I12"/>
    </sheetView>
  </sheetViews>
  <sheetFormatPr defaultRowHeight="15"/>
  <cols>
    <col min="1" max="1" width="19.28515625" bestFit="1" customWidth="1"/>
    <col min="3" max="3" width="24" bestFit="1" customWidth="1"/>
    <col min="4" max="4" width="13.140625" customWidth="1"/>
    <col min="5" max="5" width="12" hidden="1" customWidth="1"/>
    <col min="6" max="6" width="15.7109375" customWidth="1"/>
    <col min="7" max="7" width="16.140625" customWidth="1"/>
  </cols>
  <sheetData>
    <row r="1" spans="1:7" ht="23.25">
      <c r="A1" s="5" t="s">
        <v>0</v>
      </c>
    </row>
    <row r="2" spans="1:7" ht="23.25">
      <c r="A2" s="18" t="s">
        <v>342</v>
      </c>
    </row>
    <row r="3" spans="1:7" ht="23.25">
      <c r="A3" s="18" t="s">
        <v>343</v>
      </c>
    </row>
    <row r="4" spans="1:7" ht="23.25">
      <c r="A4" s="5" t="s">
        <v>2</v>
      </c>
    </row>
    <row r="5" spans="1:7">
      <c r="A5" s="8" t="s">
        <v>3</v>
      </c>
    </row>
    <row r="6" spans="1:7">
      <c r="A6" s="8" t="s">
        <v>4</v>
      </c>
    </row>
    <row r="7" spans="1:7">
      <c r="A7" s="8" t="s">
        <v>5</v>
      </c>
    </row>
    <row r="8" spans="1:7">
      <c r="A8" s="8" t="s">
        <v>6</v>
      </c>
    </row>
    <row r="9" spans="1:7">
      <c r="A9" s="9"/>
    </row>
    <row r="10" spans="1:7">
      <c r="A10" s="19" t="s">
        <v>344</v>
      </c>
    </row>
    <row r="11" spans="1:7">
      <c r="A11" s="20" t="s">
        <v>345</v>
      </c>
    </row>
    <row r="12" spans="1:7" ht="15.75">
      <c r="A12" s="9" t="s">
        <v>346</v>
      </c>
    </row>
    <row r="13" spans="1:7">
      <c r="A13" s="12"/>
    </row>
    <row r="14" spans="1:7">
      <c r="A14" s="9" t="s">
        <v>8</v>
      </c>
      <c r="E14" t="s">
        <v>333</v>
      </c>
    </row>
    <row r="16" spans="1:7">
      <c r="E16" t="s">
        <v>347</v>
      </c>
      <c r="F16" s="27" t="s">
        <v>348</v>
      </c>
      <c r="G16" s="28"/>
    </row>
    <row r="17" spans="1:7" ht="30.75" customHeight="1">
      <c r="E17" t="s">
        <v>336</v>
      </c>
      <c r="F17" s="21" t="s">
        <v>349</v>
      </c>
      <c r="G17" s="22" t="s">
        <v>350</v>
      </c>
    </row>
    <row r="18" spans="1:7">
      <c r="A18" s="1" t="s">
        <v>10</v>
      </c>
      <c r="B18" s="1" t="s">
        <v>11</v>
      </c>
      <c r="C18" s="1" t="s">
        <v>12</v>
      </c>
      <c r="D18" s="1" t="s">
        <v>13</v>
      </c>
      <c r="E18" s="1" t="s">
        <v>339</v>
      </c>
      <c r="F18" s="15" t="s">
        <v>351</v>
      </c>
      <c r="G18" s="23" t="s">
        <v>341</v>
      </c>
    </row>
    <row r="19" spans="1:7">
      <c r="A19" s="2" t="s">
        <v>15</v>
      </c>
      <c r="B19" s="2">
        <v>114</v>
      </c>
      <c r="C19" s="2" t="s">
        <v>16</v>
      </c>
      <c r="D19" s="3">
        <v>50323</v>
      </c>
      <c r="E19" s="3">
        <v>81309.75</v>
      </c>
      <c r="F19" s="3">
        <f>(E19/12)/15</f>
        <v>451.72083333333336</v>
      </c>
      <c r="G19" s="16">
        <f>E19/20000</f>
        <v>4.0654874999999997</v>
      </c>
    </row>
    <row r="20" spans="1:7">
      <c r="A20" s="2" t="s">
        <v>15</v>
      </c>
      <c r="B20" s="2">
        <v>115</v>
      </c>
      <c r="C20" s="2" t="s">
        <v>17</v>
      </c>
      <c r="D20" s="3">
        <v>35119</v>
      </c>
      <c r="E20" s="3">
        <v>147664</v>
      </c>
      <c r="F20" s="3">
        <f>(E20/12)/15</f>
        <v>820.35555555555561</v>
      </c>
      <c r="G20" s="16">
        <f>E20/20000</f>
        <v>7.3832000000000004</v>
      </c>
    </row>
    <row r="21" spans="1:7">
      <c r="A21" s="2" t="s">
        <v>15</v>
      </c>
      <c r="B21" s="2">
        <v>117</v>
      </c>
      <c r="C21" s="2" t="s">
        <v>18</v>
      </c>
      <c r="D21" s="3">
        <v>49787</v>
      </c>
      <c r="E21" s="3">
        <v>179820</v>
      </c>
      <c r="F21" s="3">
        <f>(E21/12)/15</f>
        <v>999</v>
      </c>
      <c r="G21" s="16">
        <f>E21/20000</f>
        <v>8.9909999999999997</v>
      </c>
    </row>
    <row r="22" spans="1:7">
      <c r="A22" s="2" t="s">
        <v>15</v>
      </c>
      <c r="B22" s="2">
        <v>120</v>
      </c>
      <c r="C22" s="2" t="s">
        <v>19</v>
      </c>
      <c r="D22" s="3">
        <v>46635</v>
      </c>
      <c r="E22" s="3">
        <v>159839</v>
      </c>
      <c r="F22" s="3">
        <f>(E22/12)/15</f>
        <v>887.99444444444441</v>
      </c>
      <c r="G22" s="16">
        <f>E22/20000</f>
        <v>7.9919500000000001</v>
      </c>
    </row>
    <row r="23" spans="1:7">
      <c r="A23" s="2" t="s">
        <v>15</v>
      </c>
      <c r="B23" s="2">
        <v>123</v>
      </c>
      <c r="C23" s="2" t="s">
        <v>20</v>
      </c>
      <c r="D23" s="3">
        <v>88950</v>
      </c>
      <c r="E23" s="3">
        <v>90080</v>
      </c>
      <c r="F23" s="3">
        <f>(E23/12)/15</f>
        <v>500.44444444444446</v>
      </c>
      <c r="G23" s="16">
        <f>E23/20000</f>
        <v>4.5039999999999996</v>
      </c>
    </row>
    <row r="24" spans="1:7">
      <c r="A24" s="2" t="s">
        <v>15</v>
      </c>
      <c r="B24" s="2">
        <v>125</v>
      </c>
      <c r="C24" s="2" t="s">
        <v>21</v>
      </c>
      <c r="D24" s="3">
        <v>28910</v>
      </c>
      <c r="E24" s="3">
        <v>138803</v>
      </c>
      <c r="F24" s="3">
        <f>(E24/12)/15</f>
        <v>771.12777777777774</v>
      </c>
      <c r="G24" s="16">
        <f>E24/20000</f>
        <v>6.94015</v>
      </c>
    </row>
    <row r="25" spans="1:7">
      <c r="A25" s="2" t="s">
        <v>15</v>
      </c>
      <c r="B25" s="2">
        <v>127</v>
      </c>
      <c r="C25" s="2" t="s">
        <v>22</v>
      </c>
      <c r="D25" s="3">
        <v>95905</v>
      </c>
      <c r="E25" s="3">
        <v>67404.2</v>
      </c>
      <c r="F25" s="3">
        <f>(E25/12)/15</f>
        <v>374.46777777777777</v>
      </c>
      <c r="G25" s="16">
        <f>E25/20000</f>
        <v>3.3702099999999997</v>
      </c>
    </row>
    <row r="26" spans="1:7">
      <c r="A26" s="2" t="s">
        <v>15</v>
      </c>
      <c r="B26" s="2">
        <v>128</v>
      </c>
      <c r="C26" s="2" t="s">
        <v>23</v>
      </c>
      <c r="D26" s="3">
        <v>17507</v>
      </c>
      <c r="E26" s="3">
        <v>100577</v>
      </c>
      <c r="F26" s="3">
        <f>(E26/12)/15</f>
        <v>558.76111111111106</v>
      </c>
      <c r="G26" s="16">
        <f>E26/20000</f>
        <v>5.0288500000000003</v>
      </c>
    </row>
    <row r="27" spans="1:7">
      <c r="A27" s="2" t="s">
        <v>15</v>
      </c>
      <c r="B27" s="2">
        <v>136</v>
      </c>
      <c r="C27" s="2" t="s">
        <v>24</v>
      </c>
      <c r="D27" s="3">
        <v>100895</v>
      </c>
      <c r="E27" s="3">
        <v>133922</v>
      </c>
      <c r="F27" s="3">
        <f>(E27/12)/15</f>
        <v>744.01111111111106</v>
      </c>
      <c r="G27" s="16">
        <f>E27/20000</f>
        <v>6.6961000000000004</v>
      </c>
    </row>
    <row r="28" spans="1:7">
      <c r="A28" s="2" t="s">
        <v>15</v>
      </c>
      <c r="B28" s="2">
        <v>138</v>
      </c>
      <c r="C28" s="2" t="s">
        <v>25</v>
      </c>
      <c r="D28" s="3">
        <v>49179</v>
      </c>
      <c r="E28" s="3">
        <v>128315</v>
      </c>
      <c r="F28" s="3">
        <f>(E28/12)/15</f>
        <v>712.86111111111109</v>
      </c>
      <c r="G28" s="16">
        <f>E28/20000</f>
        <v>6.4157500000000001</v>
      </c>
    </row>
    <row r="29" spans="1:7">
      <c r="A29" s="2" t="s">
        <v>15</v>
      </c>
      <c r="B29" s="2">
        <v>139</v>
      </c>
      <c r="C29" s="2" t="s">
        <v>26</v>
      </c>
      <c r="D29" s="3">
        <v>32868</v>
      </c>
      <c r="E29" s="3">
        <v>82838</v>
      </c>
      <c r="F29" s="3">
        <f>(E29/12)/15</f>
        <v>460.21111111111111</v>
      </c>
      <c r="G29" s="16">
        <f>E29/20000</f>
        <v>4.1418999999999997</v>
      </c>
    </row>
    <row r="30" spans="1:7">
      <c r="A30" s="2" t="s">
        <v>15</v>
      </c>
      <c r="B30" s="2">
        <v>140</v>
      </c>
      <c r="C30" s="2" t="s">
        <v>27</v>
      </c>
      <c r="D30" s="3">
        <v>12342</v>
      </c>
      <c r="E30" s="3">
        <v>103433</v>
      </c>
      <c r="F30" s="3">
        <f>(E30/12)/15</f>
        <v>574.62777777777774</v>
      </c>
      <c r="G30" s="16">
        <f>E30/20000</f>
        <v>5.1716499999999996</v>
      </c>
    </row>
    <row r="31" spans="1:7">
      <c r="A31" s="2" t="s">
        <v>15</v>
      </c>
      <c r="B31" s="2">
        <v>160</v>
      </c>
      <c r="C31" s="2" t="s">
        <v>28</v>
      </c>
      <c r="D31" s="3">
        <v>77744</v>
      </c>
      <c r="E31" s="3">
        <v>84021.99</v>
      </c>
      <c r="F31" s="3">
        <f>(E31/12)/15</f>
        <v>466.78883333333334</v>
      </c>
      <c r="G31" s="16">
        <f>E31/20000</f>
        <v>4.2010995000000007</v>
      </c>
    </row>
    <row r="32" spans="1:7">
      <c r="A32" s="2" t="s">
        <v>15</v>
      </c>
      <c r="B32" s="2">
        <v>162</v>
      </c>
      <c r="C32" s="2" t="s">
        <v>29</v>
      </c>
      <c r="D32" s="3">
        <v>32425</v>
      </c>
      <c r="E32" s="3">
        <v>86947</v>
      </c>
      <c r="F32" s="3">
        <f>(E32/12)/15</f>
        <v>483.03888888888889</v>
      </c>
      <c r="G32" s="16">
        <f>E32/20000</f>
        <v>4.3473499999999996</v>
      </c>
    </row>
    <row r="33" spans="1:7">
      <c r="A33" s="2" t="s">
        <v>15</v>
      </c>
      <c r="B33" s="2">
        <v>163</v>
      </c>
      <c r="C33" s="2" t="s">
        <v>30</v>
      </c>
      <c r="D33" s="3">
        <v>77624</v>
      </c>
      <c r="E33" s="3">
        <v>71320</v>
      </c>
      <c r="F33" s="3">
        <f>(E33/12)/15</f>
        <v>396.22222222222223</v>
      </c>
      <c r="G33" s="16">
        <f>E33/20000</f>
        <v>3.5659999999999998</v>
      </c>
    </row>
    <row r="34" spans="1:7">
      <c r="A34" s="2" t="s">
        <v>15</v>
      </c>
      <c r="B34" s="2">
        <v>180</v>
      </c>
      <c r="C34" s="2" t="s">
        <v>31</v>
      </c>
      <c r="D34" s="3">
        <v>1109878</v>
      </c>
      <c r="E34" s="3">
        <v>61754</v>
      </c>
      <c r="F34" s="3">
        <f>(E34/12)/15</f>
        <v>343.07777777777778</v>
      </c>
      <c r="G34" s="16">
        <f>E34/20000</f>
        <v>3.0876999999999999</v>
      </c>
    </row>
    <row r="35" spans="1:7">
      <c r="A35" s="2" t="s">
        <v>15</v>
      </c>
      <c r="B35" s="2">
        <v>181</v>
      </c>
      <c r="C35" s="2" t="s">
        <v>32</v>
      </c>
      <c r="D35" s="3">
        <v>102911</v>
      </c>
      <c r="E35" s="3">
        <v>100310</v>
      </c>
      <c r="F35" s="3">
        <f>(E35/12)/15</f>
        <v>557.27777777777771</v>
      </c>
      <c r="G35" s="16">
        <f>E35/20000</f>
        <v>5.0155000000000003</v>
      </c>
    </row>
    <row r="36" spans="1:7">
      <c r="A36" s="2" t="s">
        <v>15</v>
      </c>
      <c r="B36" s="2">
        <v>182</v>
      </c>
      <c r="C36" s="2" t="s">
        <v>33</v>
      </c>
      <c r="D36" s="3">
        <v>112112</v>
      </c>
      <c r="E36" s="3">
        <v>145229</v>
      </c>
      <c r="F36" s="3">
        <f>(E36/12)/15</f>
        <v>806.82777777777778</v>
      </c>
      <c r="G36" s="16">
        <f>E36/20000</f>
        <v>7.26145</v>
      </c>
    </row>
    <row r="37" spans="1:7">
      <c r="A37" s="2" t="s">
        <v>15</v>
      </c>
      <c r="B37" s="2">
        <v>183</v>
      </c>
      <c r="C37" s="2" t="s">
        <v>34</v>
      </c>
      <c r="D37" s="3">
        <v>56274</v>
      </c>
      <c r="E37" s="3">
        <v>79613.75</v>
      </c>
      <c r="F37" s="3">
        <f>(E37/12)/15</f>
        <v>442.29861111111114</v>
      </c>
      <c r="G37" s="16">
        <f>E37/20000</f>
        <v>3.9806875000000002</v>
      </c>
    </row>
    <row r="38" spans="1:7">
      <c r="A38" s="2" t="s">
        <v>15</v>
      </c>
      <c r="B38" s="2">
        <v>184</v>
      </c>
      <c r="C38" s="2" t="s">
        <v>35</v>
      </c>
      <c r="D38" s="3">
        <v>85789</v>
      </c>
      <c r="E38" s="3">
        <v>54623</v>
      </c>
      <c r="F38" s="3">
        <f>(E38/12)/15</f>
        <v>303.46111111111111</v>
      </c>
      <c r="G38" s="16">
        <f>E38/20000</f>
        <v>2.73115</v>
      </c>
    </row>
    <row r="39" spans="1:7">
      <c r="A39" s="2" t="s">
        <v>15</v>
      </c>
      <c r="B39" s="2">
        <v>186</v>
      </c>
      <c r="C39" s="2" t="s">
        <v>36</v>
      </c>
      <c r="D39" s="3">
        <v>48377</v>
      </c>
      <c r="E39" s="3">
        <v>66672.5</v>
      </c>
      <c r="F39" s="3">
        <f>(E39/12)/15</f>
        <v>370.40277777777777</v>
      </c>
      <c r="G39" s="16">
        <f>E39/20000</f>
        <v>3.3336250000000001</v>
      </c>
    </row>
    <row r="40" spans="1:7">
      <c r="A40" s="2" t="s">
        <v>15</v>
      </c>
      <c r="B40" s="2">
        <v>187</v>
      </c>
      <c r="C40" s="2" t="s">
        <v>37</v>
      </c>
      <c r="D40" s="3">
        <v>11822</v>
      </c>
      <c r="E40" s="3">
        <v>207252</v>
      </c>
      <c r="F40" s="3">
        <f>(E40/12)/15</f>
        <v>1151.4000000000001</v>
      </c>
      <c r="G40" s="16">
        <f>E40/20000</f>
        <v>10.3626</v>
      </c>
    </row>
    <row r="41" spans="1:7">
      <c r="A41" s="2" t="s">
        <v>15</v>
      </c>
      <c r="B41" s="2">
        <v>188</v>
      </c>
      <c r="C41" s="2" t="s">
        <v>38</v>
      </c>
      <c r="D41" s="3">
        <v>66585</v>
      </c>
      <c r="E41" s="3">
        <v>186523.75</v>
      </c>
      <c r="F41" s="3">
        <f>(E41/12)/15</f>
        <v>1036.2430555555557</v>
      </c>
      <c r="G41" s="16">
        <f>E41/20000</f>
        <v>9.3261874999999996</v>
      </c>
    </row>
    <row r="42" spans="1:7">
      <c r="A42" s="2" t="s">
        <v>15</v>
      </c>
      <c r="B42" s="2">
        <v>191</v>
      </c>
      <c r="C42" s="2" t="s">
        <v>39</v>
      </c>
      <c r="D42" s="3">
        <v>52767</v>
      </c>
      <c r="E42" s="3">
        <v>70366</v>
      </c>
      <c r="F42" s="3">
        <f>(E42/12)/15</f>
        <v>390.92222222222222</v>
      </c>
      <c r="G42" s="16">
        <f>E42/20000</f>
        <v>3.5183</v>
      </c>
    </row>
    <row r="43" spans="1:7">
      <c r="A43" s="2" t="s">
        <v>15</v>
      </c>
      <c r="B43" s="2">
        <v>192</v>
      </c>
      <c r="C43" s="2" t="s">
        <v>40</v>
      </c>
      <c r="D43" s="3">
        <v>30579</v>
      </c>
      <c r="E43" s="3">
        <v>141976</v>
      </c>
      <c r="F43" s="3">
        <f>(E43/12)/15</f>
        <v>788.75555555555559</v>
      </c>
      <c r="G43" s="16">
        <f>E43/20000</f>
        <v>7.0987999999999998</v>
      </c>
    </row>
    <row r="44" spans="1:7">
      <c r="A44" s="2" t="s">
        <v>41</v>
      </c>
      <c r="B44" s="2">
        <v>305</v>
      </c>
      <c r="C44" s="2" t="s">
        <v>42</v>
      </c>
      <c r="D44" s="3">
        <v>22973</v>
      </c>
      <c r="E44" s="3">
        <v>143193.51999999999</v>
      </c>
      <c r="F44" s="3">
        <f>(E44/12)/15</f>
        <v>795.51955555555548</v>
      </c>
      <c r="G44" s="16">
        <f>E44/20000</f>
        <v>7.1596759999999993</v>
      </c>
    </row>
    <row r="45" spans="1:7">
      <c r="A45" s="2" t="s">
        <v>41</v>
      </c>
      <c r="B45" s="2">
        <v>319</v>
      </c>
      <c r="C45" s="2" t="s">
        <v>43</v>
      </c>
      <c r="D45" s="3">
        <v>9552</v>
      </c>
      <c r="E45" s="3">
        <v>86929</v>
      </c>
      <c r="F45" s="3">
        <f>(E45/12)/15</f>
        <v>482.93888888888887</v>
      </c>
      <c r="G45" s="16">
        <f>E45/20000</f>
        <v>4.3464499999999999</v>
      </c>
    </row>
    <row r="46" spans="1:7">
      <c r="A46" s="2" t="s">
        <v>41</v>
      </c>
      <c r="B46" s="2">
        <v>330</v>
      </c>
      <c r="C46" s="2" t="s">
        <v>44</v>
      </c>
      <c r="D46" s="3">
        <v>21193</v>
      </c>
      <c r="E46" s="3">
        <v>125976</v>
      </c>
      <c r="F46" s="3">
        <f>(E46/12)/15</f>
        <v>699.86666666666667</v>
      </c>
      <c r="G46" s="16">
        <f>E46/20000</f>
        <v>6.2988</v>
      </c>
    </row>
    <row r="47" spans="1:7">
      <c r="A47" s="2" t="s">
        <v>41</v>
      </c>
      <c r="B47" s="2">
        <v>331</v>
      </c>
      <c r="C47" s="2" t="s">
        <v>45</v>
      </c>
      <c r="D47" s="3">
        <v>14345</v>
      </c>
      <c r="E47" s="3">
        <v>112558.95</v>
      </c>
      <c r="F47" s="3">
        <f>(E47/12)/15</f>
        <v>625.32749999999999</v>
      </c>
      <c r="G47" s="16">
        <f>E47/20000</f>
        <v>5.6279474999999994</v>
      </c>
    </row>
    <row r="48" spans="1:7">
      <c r="A48" s="2" t="s">
        <v>41</v>
      </c>
      <c r="B48" s="2">
        <v>360</v>
      </c>
      <c r="C48" s="2" t="s">
        <v>46</v>
      </c>
      <c r="D48" s="3">
        <v>21104</v>
      </c>
      <c r="E48" s="3">
        <v>121865</v>
      </c>
      <c r="F48" s="3">
        <f>(E48/12)/15</f>
        <v>677.02777777777771</v>
      </c>
      <c r="G48" s="16">
        <f>E48/20000</f>
        <v>6.0932500000000003</v>
      </c>
    </row>
    <row r="49" spans="1:7">
      <c r="A49" s="2" t="s">
        <v>41</v>
      </c>
      <c r="B49" s="2">
        <v>380</v>
      </c>
      <c r="C49" s="2" t="s">
        <v>47</v>
      </c>
      <c r="D49" s="3">
        <v>248016</v>
      </c>
      <c r="E49" s="3">
        <v>87208</v>
      </c>
      <c r="F49" s="3">
        <f>(E49/12)/15</f>
        <v>484.48888888888888</v>
      </c>
      <c r="G49" s="16">
        <f>E49/20000</f>
        <v>4.3604000000000003</v>
      </c>
    </row>
    <row r="50" spans="1:7">
      <c r="A50" s="2" t="s">
        <v>41</v>
      </c>
      <c r="B50" s="2">
        <v>381</v>
      </c>
      <c r="C50" s="2" t="s">
        <v>48</v>
      </c>
      <c r="D50" s="3">
        <v>48591</v>
      </c>
      <c r="E50" s="3">
        <v>121532</v>
      </c>
      <c r="F50" s="3">
        <f>(E50/12)/15</f>
        <v>675.17777777777769</v>
      </c>
      <c r="G50" s="16">
        <f>E50/20000</f>
        <v>6.0766</v>
      </c>
    </row>
    <row r="51" spans="1:7">
      <c r="A51" s="2" t="s">
        <v>41</v>
      </c>
      <c r="B51" s="2">
        <v>382</v>
      </c>
      <c r="C51" s="2" t="s">
        <v>49</v>
      </c>
      <c r="D51" s="3">
        <v>22138</v>
      </c>
      <c r="E51" s="3">
        <v>135421</v>
      </c>
      <c r="F51" s="3">
        <f>(E51/12)/15</f>
        <v>752.33888888888896</v>
      </c>
      <c r="G51" s="16">
        <f>E51/20000</f>
        <v>6.7710499999999998</v>
      </c>
    </row>
    <row r="52" spans="1:7">
      <c r="A52" s="2" t="s">
        <v>50</v>
      </c>
      <c r="B52" s="2">
        <v>428</v>
      </c>
      <c r="C52" s="2" t="s">
        <v>51</v>
      </c>
      <c r="D52" s="3">
        <v>8750</v>
      </c>
      <c r="E52" s="3">
        <v>139509</v>
      </c>
      <c r="F52" s="3">
        <f>(E52/12)/15</f>
        <v>775.05</v>
      </c>
      <c r="G52" s="16">
        <f>E52/20000</f>
        <v>6.9754500000000004</v>
      </c>
    </row>
    <row r="53" spans="1:7">
      <c r="A53" s="2" t="s">
        <v>50</v>
      </c>
      <c r="B53" s="2">
        <v>461</v>
      </c>
      <c r="C53" s="2" t="s">
        <v>52</v>
      </c>
      <c r="D53" s="3">
        <v>11458</v>
      </c>
      <c r="E53" s="3">
        <v>158863</v>
      </c>
      <c r="F53" s="3">
        <f>(E53/12)/15</f>
        <v>882.57222222222231</v>
      </c>
      <c r="G53" s="16">
        <f>E53/20000</f>
        <v>7.9431500000000002</v>
      </c>
    </row>
    <row r="54" spans="1:7">
      <c r="A54" s="2" t="s">
        <v>50</v>
      </c>
      <c r="B54" s="2">
        <v>480</v>
      </c>
      <c r="C54" s="2" t="s">
        <v>53</v>
      </c>
      <c r="D54" s="3">
        <v>58344</v>
      </c>
      <c r="E54" s="3">
        <v>121592</v>
      </c>
      <c r="F54" s="3">
        <f>(E54/12)/15</f>
        <v>675.51111111111106</v>
      </c>
      <c r="G54" s="16">
        <f>E54/20000</f>
        <v>6.0796000000000001</v>
      </c>
    </row>
    <row r="55" spans="1:7">
      <c r="A55" s="2" t="s">
        <v>50</v>
      </c>
      <c r="B55" s="2">
        <v>481</v>
      </c>
      <c r="C55" s="2" t="s">
        <v>54</v>
      </c>
      <c r="D55" s="3">
        <v>12031</v>
      </c>
      <c r="E55" s="3">
        <v>92152</v>
      </c>
      <c r="F55" s="3">
        <f>(E55/12)/15</f>
        <v>511.95555555555552</v>
      </c>
      <c r="G55" s="16">
        <f>E55/20000</f>
        <v>4.6075999999999997</v>
      </c>
    </row>
    <row r="56" spans="1:7">
      <c r="A56" s="2" t="s">
        <v>50</v>
      </c>
      <c r="B56" s="2">
        <v>482</v>
      </c>
      <c r="C56" s="2" t="s">
        <v>55</v>
      </c>
      <c r="D56" s="3">
        <v>15362</v>
      </c>
      <c r="E56" s="3">
        <v>148402</v>
      </c>
      <c r="F56" s="3">
        <f>(E56/12)/15</f>
        <v>824.45555555555563</v>
      </c>
      <c r="G56" s="16">
        <f>E56/20000</f>
        <v>7.4200999999999997</v>
      </c>
    </row>
    <row r="57" spans="1:7">
      <c r="A57" s="2" t="s">
        <v>50</v>
      </c>
      <c r="B57" s="2">
        <v>483</v>
      </c>
      <c r="C57" s="2" t="s">
        <v>56</v>
      </c>
      <c r="D57" s="3">
        <v>34154</v>
      </c>
      <c r="E57" s="3">
        <v>111119</v>
      </c>
      <c r="F57" s="3">
        <f>(E57/12)/15</f>
        <v>617.32777777777778</v>
      </c>
      <c r="G57" s="16">
        <f>E57/20000</f>
        <v>5.5559500000000002</v>
      </c>
    </row>
    <row r="58" spans="1:7">
      <c r="A58" s="2" t="s">
        <v>50</v>
      </c>
      <c r="B58" s="2">
        <v>484</v>
      </c>
      <c r="C58" s="2" t="s">
        <v>57</v>
      </c>
      <c r="D58" s="3">
        <v>107203</v>
      </c>
      <c r="E58" s="3">
        <v>68135</v>
      </c>
      <c r="F58" s="3">
        <f>(E58/12)/15</f>
        <v>378.52777777777777</v>
      </c>
      <c r="G58" s="16">
        <f>E58/20000</f>
        <v>3.4067500000000002</v>
      </c>
    </row>
    <row r="59" spans="1:7">
      <c r="A59" s="2" t="s">
        <v>50</v>
      </c>
      <c r="B59" s="2">
        <v>486</v>
      </c>
      <c r="C59" s="2" t="s">
        <v>58</v>
      </c>
      <c r="D59" s="3">
        <v>39313</v>
      </c>
      <c r="E59" s="3">
        <v>150254</v>
      </c>
      <c r="F59" s="3">
        <f>(E59/12)/15</f>
        <v>834.74444444444441</v>
      </c>
      <c r="G59" s="16">
        <f>E59/20000</f>
        <v>7.5126999999999997</v>
      </c>
    </row>
    <row r="60" spans="1:7">
      <c r="A60" s="2" t="s">
        <v>50</v>
      </c>
      <c r="B60" s="2">
        <v>488</v>
      </c>
      <c r="C60" s="2" t="s">
        <v>59</v>
      </c>
      <c r="D60" s="3">
        <v>14927</v>
      </c>
      <c r="E60" s="3">
        <v>210749</v>
      </c>
      <c r="F60" s="3">
        <f>(E60/12)/15</f>
        <v>1170.8277777777778</v>
      </c>
      <c r="G60" s="16">
        <f>E60/20000</f>
        <v>10.53745</v>
      </c>
    </row>
    <row r="61" spans="1:7">
      <c r="A61" s="2" t="s">
        <v>60</v>
      </c>
      <c r="B61" s="2">
        <v>509</v>
      </c>
      <c r="C61" s="2" t="s">
        <v>61</v>
      </c>
      <c r="D61" s="3">
        <v>5237</v>
      </c>
      <c r="E61" s="3">
        <v>116587</v>
      </c>
      <c r="F61" s="3">
        <f>(E61/12)/15</f>
        <v>647.70555555555563</v>
      </c>
      <c r="G61" s="16">
        <f>E61/20000</f>
        <v>5.8293499999999998</v>
      </c>
    </row>
    <row r="62" spans="1:7">
      <c r="A62" s="2" t="s">
        <v>60</v>
      </c>
      <c r="B62" s="2">
        <v>512</v>
      </c>
      <c r="C62" s="2" t="s">
        <v>62</v>
      </c>
      <c r="D62" s="3">
        <v>3626</v>
      </c>
      <c r="E62" s="3">
        <v>87944</v>
      </c>
      <c r="F62" s="3">
        <f>(E62/12)/15</f>
        <v>488.57777777777778</v>
      </c>
      <c r="G62" s="16">
        <f>E62/20000</f>
        <v>4.3971999999999998</v>
      </c>
    </row>
    <row r="63" spans="1:7">
      <c r="A63" s="2" t="s">
        <v>60</v>
      </c>
      <c r="B63" s="2">
        <v>513</v>
      </c>
      <c r="C63" s="2" t="s">
        <v>63</v>
      </c>
      <c r="D63" s="3">
        <v>9957</v>
      </c>
      <c r="E63" s="3">
        <v>80695</v>
      </c>
      <c r="F63" s="3">
        <f>(E63/12)/15</f>
        <v>448.30555555555554</v>
      </c>
      <c r="G63" s="16">
        <f>E63/20000</f>
        <v>4.0347499999999998</v>
      </c>
    </row>
    <row r="64" spans="1:7">
      <c r="A64" s="2" t="s">
        <v>60</v>
      </c>
      <c r="B64" s="2">
        <v>560</v>
      </c>
      <c r="C64" s="2" t="s">
        <v>64</v>
      </c>
      <c r="D64" s="3">
        <v>5517</v>
      </c>
      <c r="E64" s="3">
        <v>108110</v>
      </c>
      <c r="F64" s="3">
        <f>(E64/12)/15</f>
        <v>600.61111111111109</v>
      </c>
      <c r="G64" s="16">
        <f>E64/20000</f>
        <v>5.4055</v>
      </c>
    </row>
    <row r="65" spans="1:7">
      <c r="A65" s="2" t="s">
        <v>60</v>
      </c>
      <c r="B65" s="2">
        <v>561</v>
      </c>
      <c r="C65" s="2" t="s">
        <v>65</v>
      </c>
      <c r="D65" s="3">
        <v>11467</v>
      </c>
      <c r="E65" s="3">
        <v>104207</v>
      </c>
      <c r="F65" s="3">
        <f>(E65/12)/15</f>
        <v>578.92777777777769</v>
      </c>
      <c r="G65" s="16">
        <f>E65/20000</f>
        <v>5.21035</v>
      </c>
    </row>
    <row r="66" spans="1:7">
      <c r="A66" s="2" t="s">
        <v>60</v>
      </c>
      <c r="B66" s="2">
        <v>562</v>
      </c>
      <c r="C66" s="2" t="s">
        <v>66</v>
      </c>
      <c r="D66" s="3">
        <v>21623</v>
      </c>
      <c r="E66" s="3">
        <v>111058</v>
      </c>
      <c r="F66" s="3">
        <f>(E66/12)/15</f>
        <v>616.98888888888894</v>
      </c>
      <c r="G66" s="16">
        <f>E66/20000</f>
        <v>5.5529000000000002</v>
      </c>
    </row>
    <row r="67" spans="1:7">
      <c r="A67" s="2" t="s">
        <v>60</v>
      </c>
      <c r="B67" s="2">
        <v>563</v>
      </c>
      <c r="C67" s="2" t="s">
        <v>67</v>
      </c>
      <c r="D67" s="3">
        <v>7525</v>
      </c>
      <c r="E67" s="3">
        <v>84770</v>
      </c>
      <c r="F67" s="3">
        <f>(E67/12)/15</f>
        <v>470.94444444444446</v>
      </c>
      <c r="G67" s="16">
        <f>E67/20000</f>
        <v>4.2385000000000002</v>
      </c>
    </row>
    <row r="68" spans="1:7">
      <c r="A68" s="2" t="s">
        <v>60</v>
      </c>
      <c r="B68" s="2">
        <v>580</v>
      </c>
      <c r="C68" s="2" t="s">
        <v>68</v>
      </c>
      <c r="D68" s="3">
        <v>168035</v>
      </c>
      <c r="E68" s="3">
        <v>60640</v>
      </c>
      <c r="F68" s="3">
        <f>(E68/12)/15</f>
        <v>336.88888888888886</v>
      </c>
      <c r="G68" s="16">
        <f>E68/20000</f>
        <v>3.032</v>
      </c>
    </row>
    <row r="69" spans="1:7">
      <c r="A69" s="2" t="s">
        <v>60</v>
      </c>
      <c r="B69" s="2">
        <v>581</v>
      </c>
      <c r="C69" s="2" t="s">
        <v>69</v>
      </c>
      <c r="D69" s="3">
        <v>144980</v>
      </c>
      <c r="E69" s="3">
        <v>80797</v>
      </c>
      <c r="F69" s="3">
        <f>(E69/12)/15</f>
        <v>448.87222222222221</v>
      </c>
      <c r="G69" s="16">
        <f>E69/20000</f>
        <v>4.0398500000000004</v>
      </c>
    </row>
    <row r="70" spans="1:7">
      <c r="A70" s="2" t="s">
        <v>60</v>
      </c>
      <c r="B70" s="2">
        <v>582</v>
      </c>
      <c r="C70" s="2" t="s">
        <v>70</v>
      </c>
      <c r="D70" s="3">
        <v>14789</v>
      </c>
      <c r="E70" s="3">
        <v>130252</v>
      </c>
      <c r="F70" s="3">
        <f>(E70/12)/15</f>
        <v>723.62222222222226</v>
      </c>
      <c r="G70" s="16">
        <f>E70/20000</f>
        <v>6.5125999999999999</v>
      </c>
    </row>
    <row r="71" spans="1:7">
      <c r="A71" s="2" t="s">
        <v>60</v>
      </c>
      <c r="B71" s="2">
        <v>583</v>
      </c>
      <c r="C71" s="2" t="s">
        <v>71</v>
      </c>
      <c r="D71" s="3">
        <v>43505</v>
      </c>
      <c r="E71" s="3">
        <v>54192</v>
      </c>
      <c r="F71" s="3">
        <f>(E71/12)/15</f>
        <v>301.06666666666666</v>
      </c>
      <c r="G71" s="16">
        <f>E71/20000</f>
        <v>2.7096</v>
      </c>
    </row>
    <row r="72" spans="1:7">
      <c r="A72" s="2" t="s">
        <v>60</v>
      </c>
      <c r="B72" s="2">
        <v>584</v>
      </c>
      <c r="C72" s="2" t="s">
        <v>72</v>
      </c>
      <c r="D72" s="3">
        <v>7490</v>
      </c>
      <c r="E72" s="3">
        <v>72236</v>
      </c>
      <c r="F72" s="3">
        <f>(E72/12)/15</f>
        <v>401.31111111111113</v>
      </c>
      <c r="G72" s="16">
        <f>E72/20000</f>
        <v>3.6118000000000001</v>
      </c>
    </row>
    <row r="73" spans="1:7">
      <c r="A73" s="2" t="s">
        <v>60</v>
      </c>
      <c r="B73" s="2">
        <v>586</v>
      </c>
      <c r="C73" s="2" t="s">
        <v>73</v>
      </c>
      <c r="D73" s="3">
        <v>28695</v>
      </c>
      <c r="E73" s="3">
        <v>77441</v>
      </c>
      <c r="F73" s="3">
        <f>(E73/12)/15</f>
        <v>430.22777777777782</v>
      </c>
      <c r="G73" s="16">
        <f>E73/20000</f>
        <v>3.8720500000000002</v>
      </c>
    </row>
    <row r="74" spans="1:7">
      <c r="A74" s="2" t="s">
        <v>74</v>
      </c>
      <c r="B74" s="2">
        <v>604</v>
      </c>
      <c r="C74" s="2" t="s">
        <v>75</v>
      </c>
      <c r="D74" s="3">
        <v>6797</v>
      </c>
      <c r="E74" s="3">
        <v>134755</v>
      </c>
      <c r="F74" s="3">
        <f>(E74/12)/15</f>
        <v>748.63888888888891</v>
      </c>
      <c r="G74" s="16">
        <f>E74/20000</f>
        <v>6.7377500000000001</v>
      </c>
    </row>
    <row r="75" spans="1:7">
      <c r="A75" s="2" t="s">
        <v>74</v>
      </c>
      <c r="B75" s="2">
        <v>617</v>
      </c>
      <c r="C75" s="2" t="s">
        <v>76</v>
      </c>
      <c r="D75" s="3">
        <v>9131</v>
      </c>
      <c r="E75" s="3">
        <v>77522</v>
      </c>
      <c r="F75" s="3">
        <f>(E75/12)/15</f>
        <v>430.67777777777781</v>
      </c>
      <c r="G75" s="16">
        <f>E75/20000</f>
        <v>3.8761000000000001</v>
      </c>
    </row>
    <row r="76" spans="1:7">
      <c r="A76" s="2" t="s">
        <v>74</v>
      </c>
      <c r="B76" s="2">
        <v>642</v>
      </c>
      <c r="C76" s="2" t="s">
        <v>77</v>
      </c>
      <c r="D76" s="3">
        <v>7594</v>
      </c>
      <c r="E76" s="3">
        <v>81641</v>
      </c>
      <c r="F76" s="3">
        <f>(E76/12)/15</f>
        <v>453.56111111111113</v>
      </c>
      <c r="G76" s="16">
        <f>E76/20000</f>
        <v>4.0820499999999997</v>
      </c>
    </row>
    <row r="77" spans="1:7">
      <c r="A77" s="2" t="s">
        <v>74</v>
      </c>
      <c r="B77" s="2">
        <v>643</v>
      </c>
      <c r="C77" s="2" t="s">
        <v>78</v>
      </c>
      <c r="D77" s="3">
        <v>13456</v>
      </c>
      <c r="E77" s="3">
        <v>78147</v>
      </c>
      <c r="F77" s="3">
        <f>(E77/12)/15</f>
        <v>434.15</v>
      </c>
      <c r="G77" s="16">
        <f>E77/20000</f>
        <v>3.9073500000000001</v>
      </c>
    </row>
    <row r="78" spans="1:7">
      <c r="A78" s="2" t="s">
        <v>74</v>
      </c>
      <c r="B78" s="2">
        <v>662</v>
      </c>
      <c r="C78" s="2" t="s">
        <v>79</v>
      </c>
      <c r="D78" s="3">
        <v>28936</v>
      </c>
      <c r="E78" s="3">
        <v>84995</v>
      </c>
      <c r="F78" s="3">
        <f>(E78/12)/15</f>
        <v>472.19444444444446</v>
      </c>
      <c r="G78" s="16">
        <f>E78/20000</f>
        <v>4.2497499999999997</v>
      </c>
    </row>
    <row r="79" spans="1:7">
      <c r="A79" s="2" t="s">
        <v>74</v>
      </c>
      <c r="B79" s="2">
        <v>665</v>
      </c>
      <c r="C79" s="2" t="s">
        <v>80</v>
      </c>
      <c r="D79" s="3">
        <v>14825</v>
      </c>
      <c r="E79" s="3">
        <v>87602.1</v>
      </c>
      <c r="F79" s="3">
        <f>(E79/12)/15</f>
        <v>486.67833333333334</v>
      </c>
      <c r="G79" s="16">
        <f>E79/20000</f>
        <v>4.3801050000000004</v>
      </c>
    </row>
    <row r="80" spans="1:7">
      <c r="A80" s="2" t="s">
        <v>74</v>
      </c>
      <c r="B80" s="2">
        <v>680</v>
      </c>
      <c r="C80" s="2" t="s">
        <v>81</v>
      </c>
      <c r="D80" s="3">
        <v>147654</v>
      </c>
      <c r="E80" s="3">
        <v>80580</v>
      </c>
      <c r="F80" s="3">
        <f>(E80/12)/15</f>
        <v>447.66666666666669</v>
      </c>
      <c r="G80" s="16">
        <f>E80/20000</f>
        <v>4.0289999999999999</v>
      </c>
    </row>
    <row r="81" spans="1:7">
      <c r="A81" s="2" t="s">
        <v>74</v>
      </c>
      <c r="B81" s="2">
        <v>682</v>
      </c>
      <c r="C81" s="2" t="s">
        <v>82</v>
      </c>
      <c r="D81" s="3">
        <v>31587</v>
      </c>
      <c r="E81" s="3">
        <v>113076.12</v>
      </c>
      <c r="F81" s="3">
        <f>(E81/12)/15</f>
        <v>628.20066666666673</v>
      </c>
      <c r="G81" s="16">
        <f>E81/20000</f>
        <v>5.6538059999999994</v>
      </c>
    </row>
    <row r="82" spans="1:7">
      <c r="A82" s="2" t="s">
        <v>74</v>
      </c>
      <c r="B82" s="2">
        <v>683</v>
      </c>
      <c r="C82" s="2" t="s">
        <v>83</v>
      </c>
      <c r="D82" s="3">
        <v>34542</v>
      </c>
      <c r="E82" s="3">
        <v>92776</v>
      </c>
      <c r="F82" s="3">
        <f>(E82/12)/15</f>
        <v>515.42222222222222</v>
      </c>
      <c r="G82" s="16">
        <f>E82/20000</f>
        <v>4.6387999999999998</v>
      </c>
    </row>
    <row r="83" spans="1:7">
      <c r="A83" s="2" t="s">
        <v>74</v>
      </c>
      <c r="B83" s="2">
        <v>684</v>
      </c>
      <c r="C83" s="2" t="s">
        <v>84</v>
      </c>
      <c r="D83" s="3">
        <v>11563</v>
      </c>
      <c r="E83" s="3">
        <v>105717</v>
      </c>
      <c r="F83" s="3">
        <f>(E83/12)/15</f>
        <v>587.31666666666672</v>
      </c>
      <c r="G83" s="16">
        <f>E83/20000</f>
        <v>5.2858499999999999</v>
      </c>
    </row>
    <row r="84" spans="1:7">
      <c r="A84" s="2" t="s">
        <v>74</v>
      </c>
      <c r="B84" s="2">
        <v>685</v>
      </c>
      <c r="C84" s="2" t="s">
        <v>85</v>
      </c>
      <c r="D84" s="3">
        <v>27528</v>
      </c>
      <c r="E84" s="3">
        <v>106784</v>
      </c>
      <c r="F84" s="3">
        <f>(E84/12)/15</f>
        <v>593.24444444444441</v>
      </c>
      <c r="G84" s="16">
        <f>E84/20000</f>
        <v>5.3391999999999999</v>
      </c>
    </row>
    <row r="85" spans="1:7">
      <c r="A85" s="2" t="s">
        <v>74</v>
      </c>
      <c r="B85" s="2">
        <v>686</v>
      </c>
      <c r="C85" s="2" t="s">
        <v>86</v>
      </c>
      <c r="D85" s="3">
        <v>17792</v>
      </c>
      <c r="E85" s="3">
        <v>86192</v>
      </c>
      <c r="F85" s="3">
        <f>(E85/12)/15</f>
        <v>478.84444444444449</v>
      </c>
      <c r="G85" s="16">
        <f>E85/20000</f>
        <v>4.3095999999999997</v>
      </c>
    </row>
    <row r="86" spans="1:7">
      <c r="A86" s="2" t="s">
        <v>74</v>
      </c>
      <c r="B86" s="2">
        <v>687</v>
      </c>
      <c r="C86" s="2" t="s">
        <v>87</v>
      </c>
      <c r="D86" s="3">
        <v>18604</v>
      </c>
      <c r="E86" s="3">
        <v>85150</v>
      </c>
      <c r="F86" s="3">
        <f>(E86/12)/15</f>
        <v>473.05555555555554</v>
      </c>
      <c r="G86" s="16">
        <f>E86/20000</f>
        <v>4.2575000000000003</v>
      </c>
    </row>
    <row r="87" spans="1:7">
      <c r="A87" s="2" t="s">
        <v>88</v>
      </c>
      <c r="B87" s="2">
        <v>760</v>
      </c>
      <c r="C87" s="2" t="s">
        <v>89</v>
      </c>
      <c r="D87" s="3">
        <v>9061</v>
      </c>
      <c r="E87" s="3">
        <v>103604</v>
      </c>
      <c r="F87" s="3">
        <f>(E87/12)/15</f>
        <v>575.57777777777778</v>
      </c>
      <c r="G87" s="16">
        <f>E87/20000</f>
        <v>5.1802000000000001</v>
      </c>
    </row>
    <row r="88" spans="1:7">
      <c r="A88" s="2" t="s">
        <v>88</v>
      </c>
      <c r="B88" s="2">
        <v>761</v>
      </c>
      <c r="C88" s="2" t="s">
        <v>90</v>
      </c>
      <c r="D88" s="3">
        <v>8289</v>
      </c>
      <c r="E88" s="3">
        <v>119257</v>
      </c>
      <c r="F88" s="3">
        <f>(E88/12)/15</f>
        <v>662.53888888888889</v>
      </c>
      <c r="G88" s="16">
        <f>E88/20000</f>
        <v>5.9628500000000004</v>
      </c>
    </row>
    <row r="89" spans="1:7">
      <c r="A89" s="2" t="s">
        <v>88</v>
      </c>
      <c r="B89" s="2">
        <v>763</v>
      </c>
      <c r="C89" s="2" t="s">
        <v>91</v>
      </c>
      <c r="D89" s="3">
        <v>11966</v>
      </c>
      <c r="E89" s="3">
        <v>117357.9</v>
      </c>
      <c r="F89" s="3">
        <f>(E89/12)/15</f>
        <v>651.98833333333323</v>
      </c>
      <c r="G89" s="16">
        <f>E89/20000</f>
        <v>5.8678949999999999</v>
      </c>
    </row>
    <row r="90" spans="1:7">
      <c r="A90" s="2" t="s">
        <v>88</v>
      </c>
      <c r="B90" s="2">
        <v>764</v>
      </c>
      <c r="C90" s="2" t="s">
        <v>92</v>
      </c>
      <c r="D90" s="3">
        <v>19830</v>
      </c>
      <c r="E90" s="3">
        <v>115077</v>
      </c>
      <c r="F90" s="3">
        <f>(E90/12)/15</f>
        <v>639.31666666666672</v>
      </c>
      <c r="G90" s="16">
        <f>E90/20000</f>
        <v>5.7538499999999999</v>
      </c>
    </row>
    <row r="91" spans="1:7">
      <c r="A91" s="2" t="s">
        <v>88</v>
      </c>
      <c r="B91" s="2">
        <v>765</v>
      </c>
      <c r="C91" s="2" t="s">
        <v>93</v>
      </c>
      <c r="D91" s="3">
        <v>17653</v>
      </c>
      <c r="E91" s="3">
        <v>119515</v>
      </c>
      <c r="F91" s="3">
        <f>(E91/12)/15</f>
        <v>663.97222222222229</v>
      </c>
      <c r="G91" s="16">
        <f>E91/20000</f>
        <v>5.9757499999999997</v>
      </c>
    </row>
    <row r="92" spans="1:7">
      <c r="A92" s="2" t="s">
        <v>88</v>
      </c>
      <c r="B92" s="2">
        <v>767</v>
      </c>
      <c r="C92" s="2" t="s">
        <v>94</v>
      </c>
      <c r="D92" s="3">
        <v>9938</v>
      </c>
      <c r="E92" s="3">
        <v>90809</v>
      </c>
      <c r="F92" s="3">
        <f>(E92/12)/15</f>
        <v>504.49444444444447</v>
      </c>
      <c r="G92" s="16">
        <f>E92/20000</f>
        <v>4.5404499999999999</v>
      </c>
    </row>
    <row r="93" spans="1:7">
      <c r="A93" s="2" t="s">
        <v>88</v>
      </c>
      <c r="B93" s="2">
        <v>780</v>
      </c>
      <c r="C93" s="2" t="s">
        <v>95</v>
      </c>
      <c r="D93" s="3">
        <v>98334</v>
      </c>
      <c r="E93" s="3">
        <v>73985</v>
      </c>
      <c r="F93" s="3">
        <f>(E93/12)/15</f>
        <v>411.02777777777777</v>
      </c>
      <c r="G93" s="16">
        <f>E93/20000</f>
        <v>3.6992500000000001</v>
      </c>
    </row>
    <row r="94" spans="1:7">
      <c r="A94" s="2" t="s">
        <v>88</v>
      </c>
      <c r="B94" s="2">
        <v>781</v>
      </c>
      <c r="C94" s="2" t="s">
        <v>96</v>
      </c>
      <c r="D94" s="3">
        <v>28280</v>
      </c>
      <c r="E94" s="3">
        <v>67021</v>
      </c>
      <c r="F94" s="3">
        <f>(E94/12)/15</f>
        <v>372.33888888888885</v>
      </c>
      <c r="G94" s="16">
        <f>E94/20000</f>
        <v>3.3510499999999999</v>
      </c>
    </row>
    <row r="95" spans="1:7">
      <c r="A95" s="2" t="s">
        <v>97</v>
      </c>
      <c r="B95" s="2">
        <v>821</v>
      </c>
      <c r="C95" s="2" t="s">
        <v>98</v>
      </c>
      <c r="D95" s="3">
        <v>5321</v>
      </c>
      <c r="E95" s="3">
        <v>117117</v>
      </c>
      <c r="F95" s="3">
        <f>(E95/12)/15</f>
        <v>650.65</v>
      </c>
      <c r="G95" s="16">
        <f>E95/20000</f>
        <v>5.8558500000000002</v>
      </c>
    </row>
    <row r="96" spans="1:7">
      <c r="A96" s="2" t="s">
        <v>97</v>
      </c>
      <c r="B96" s="2">
        <v>834</v>
      </c>
      <c r="C96" s="2" t="s">
        <v>99</v>
      </c>
      <c r="D96" s="3">
        <v>6984</v>
      </c>
      <c r="E96" s="3">
        <v>132628</v>
      </c>
      <c r="F96" s="3">
        <f>(E96/12)/15</f>
        <v>736.82222222222231</v>
      </c>
      <c r="G96" s="16">
        <f>E96/20000</f>
        <v>6.6314000000000002</v>
      </c>
    </row>
    <row r="97" spans="1:7">
      <c r="A97" s="2" t="s">
        <v>97</v>
      </c>
      <c r="B97" s="2">
        <v>840</v>
      </c>
      <c r="C97" s="2" t="s">
        <v>100</v>
      </c>
      <c r="D97" s="3">
        <v>16224</v>
      </c>
      <c r="E97" s="3">
        <v>156245</v>
      </c>
      <c r="F97" s="3">
        <f>(E97/12)/15</f>
        <v>868.02777777777771</v>
      </c>
      <c r="G97" s="16">
        <f>E97/20000</f>
        <v>7.8122499999999997</v>
      </c>
    </row>
    <row r="98" spans="1:7">
      <c r="A98" s="2" t="s">
        <v>97</v>
      </c>
      <c r="B98" s="2">
        <v>860</v>
      </c>
      <c r="C98" s="2" t="s">
        <v>101</v>
      </c>
      <c r="D98" s="3">
        <v>13673</v>
      </c>
      <c r="E98" s="3">
        <v>86799</v>
      </c>
      <c r="F98" s="3">
        <f>(E98/12)/15</f>
        <v>482.21666666666664</v>
      </c>
      <c r="G98" s="16">
        <f>E98/20000</f>
        <v>4.33995</v>
      </c>
    </row>
    <row r="99" spans="1:7">
      <c r="A99" s="2" t="s">
        <v>97</v>
      </c>
      <c r="B99" s="2">
        <v>861</v>
      </c>
      <c r="C99" s="2" t="s">
        <v>102</v>
      </c>
      <c r="D99" s="3">
        <v>13069</v>
      </c>
      <c r="E99" s="3">
        <v>105450</v>
      </c>
      <c r="F99" s="3">
        <f>(E99/12)/15</f>
        <v>585.83333333333337</v>
      </c>
      <c r="G99" s="16">
        <f>E99/20000</f>
        <v>5.2725</v>
      </c>
    </row>
    <row r="100" spans="1:7">
      <c r="A100" s="2" t="s">
        <v>97</v>
      </c>
      <c r="B100" s="2">
        <v>862</v>
      </c>
      <c r="C100" s="2" t="s">
        <v>103</v>
      </c>
      <c r="D100" s="3">
        <v>9006</v>
      </c>
      <c r="E100" s="3">
        <v>149201</v>
      </c>
      <c r="F100" s="3">
        <f>(E100/12)/15</f>
        <v>828.89444444444439</v>
      </c>
      <c r="G100" s="16">
        <f>E100/20000</f>
        <v>7.4600499999999998</v>
      </c>
    </row>
    <row r="101" spans="1:7">
      <c r="A101" s="2" t="s">
        <v>97</v>
      </c>
      <c r="B101" s="2">
        <v>880</v>
      </c>
      <c r="C101" s="2" t="s">
        <v>104</v>
      </c>
      <c r="D101" s="3">
        <v>72704</v>
      </c>
      <c r="E101" s="3">
        <v>112987.66</v>
      </c>
      <c r="F101" s="3">
        <f>(E101/12)/15</f>
        <v>627.70922222222225</v>
      </c>
      <c r="G101" s="16">
        <f>E101/20000</f>
        <v>5.6493830000000003</v>
      </c>
    </row>
    <row r="102" spans="1:7">
      <c r="A102" s="2" t="s">
        <v>97</v>
      </c>
      <c r="B102" s="2">
        <v>881</v>
      </c>
      <c r="C102" s="2" t="s">
        <v>105</v>
      </c>
      <c r="D102" s="3">
        <v>19951</v>
      </c>
      <c r="E102" s="3">
        <v>123401.25</v>
      </c>
      <c r="F102" s="3">
        <f>(E102/12)/15</f>
        <v>685.5625</v>
      </c>
      <c r="G102" s="16">
        <f>E102/20000</f>
        <v>6.1700625000000002</v>
      </c>
    </row>
    <row r="103" spans="1:7">
      <c r="A103" s="2" t="s">
        <v>97</v>
      </c>
      <c r="B103" s="2">
        <v>882</v>
      </c>
      <c r="C103" s="2" t="s">
        <v>106</v>
      </c>
      <c r="D103" s="3">
        <v>26923</v>
      </c>
      <c r="E103" s="3">
        <v>117516</v>
      </c>
      <c r="F103" s="3">
        <f>(E103/12)/15</f>
        <v>652.86666666666667</v>
      </c>
      <c r="G103" s="16">
        <f>E103/20000</f>
        <v>5.8757999999999999</v>
      </c>
    </row>
    <row r="104" spans="1:7">
      <c r="A104" s="2" t="s">
        <v>97</v>
      </c>
      <c r="B104" s="2">
        <v>883</v>
      </c>
      <c r="C104" s="2" t="s">
        <v>107</v>
      </c>
      <c r="D104" s="3">
        <v>36447</v>
      </c>
      <c r="E104" s="3">
        <v>112919</v>
      </c>
      <c r="F104" s="3">
        <f>(E104/12)/15</f>
        <v>627.32777777777778</v>
      </c>
      <c r="G104" s="16">
        <f>E104/20000</f>
        <v>5.64595</v>
      </c>
    </row>
    <row r="105" spans="1:7">
      <c r="A105" s="2" t="s">
        <v>97</v>
      </c>
      <c r="B105" s="2">
        <v>884</v>
      </c>
      <c r="C105" s="2" t="s">
        <v>108</v>
      </c>
      <c r="D105" s="3">
        <v>15384</v>
      </c>
      <c r="E105" s="3">
        <v>106625</v>
      </c>
      <c r="F105" s="3">
        <f>(E105/12)/15</f>
        <v>592.36111111111109</v>
      </c>
      <c r="G105" s="16">
        <f>E105/20000</f>
        <v>5.3312499999999998</v>
      </c>
    </row>
    <row r="106" spans="1:7">
      <c r="A106" s="2" t="s">
        <v>97</v>
      </c>
      <c r="B106" s="2">
        <v>885</v>
      </c>
      <c r="C106" s="2" t="s">
        <v>109</v>
      </c>
      <c r="D106" s="3">
        <v>10666</v>
      </c>
      <c r="E106" s="3">
        <v>123919.48</v>
      </c>
      <c r="F106" s="3">
        <f>(E106/12)/15</f>
        <v>688.44155555555551</v>
      </c>
      <c r="G106" s="16">
        <f>E106/20000</f>
        <v>6.1959739999999996</v>
      </c>
    </row>
    <row r="107" spans="1:7">
      <c r="A107" s="2" t="s">
        <v>110</v>
      </c>
      <c r="B107" s="2">
        <v>980</v>
      </c>
      <c r="C107" s="2" t="s">
        <v>111</v>
      </c>
      <c r="D107" s="3">
        <v>60971</v>
      </c>
      <c r="E107" s="3">
        <v>156285</v>
      </c>
      <c r="F107" s="3">
        <f>(E107/12)/15</f>
        <v>868.25</v>
      </c>
      <c r="G107" s="16">
        <f>E107/20000</f>
        <v>7.8142500000000004</v>
      </c>
    </row>
    <row r="108" spans="1:7">
      <c r="A108" s="2" t="s">
        <v>112</v>
      </c>
      <c r="B108" s="2">
        <v>1060</v>
      </c>
      <c r="C108" s="2" t="s">
        <v>113</v>
      </c>
      <c r="D108" s="3">
        <v>13000</v>
      </c>
      <c r="E108" s="3">
        <v>112892</v>
      </c>
      <c r="F108" s="3">
        <f>(E108/12)/15</f>
        <v>627.17777777777769</v>
      </c>
      <c r="G108" s="16">
        <f>E108/20000</f>
        <v>5.6445999999999996</v>
      </c>
    </row>
    <row r="109" spans="1:7">
      <c r="A109" s="2" t="s">
        <v>112</v>
      </c>
      <c r="B109" s="2">
        <v>1080</v>
      </c>
      <c r="C109" s="2" t="s">
        <v>114</v>
      </c>
      <c r="D109" s="3">
        <v>66301</v>
      </c>
      <c r="E109" s="3">
        <v>120028</v>
      </c>
      <c r="F109" s="3">
        <f>(E109/12)/15</f>
        <v>666.82222222222231</v>
      </c>
      <c r="G109" s="16">
        <f>E109/20000</f>
        <v>6.0014000000000003</v>
      </c>
    </row>
    <row r="110" spans="1:7">
      <c r="A110" s="2" t="s">
        <v>112</v>
      </c>
      <c r="B110" s="2">
        <v>1081</v>
      </c>
      <c r="C110" s="2" t="s">
        <v>115</v>
      </c>
      <c r="D110" s="3">
        <v>28741</v>
      </c>
      <c r="E110" s="3">
        <v>98554</v>
      </c>
      <c r="F110" s="3">
        <f>(E110/12)/15</f>
        <v>547.52222222222224</v>
      </c>
      <c r="G110" s="16">
        <f>E110/20000</f>
        <v>4.9276999999999997</v>
      </c>
    </row>
    <row r="111" spans="1:7">
      <c r="A111" s="2" t="s">
        <v>112</v>
      </c>
      <c r="B111" s="2">
        <v>1082</v>
      </c>
      <c r="C111" s="2" t="s">
        <v>116</v>
      </c>
      <c r="D111" s="3">
        <v>31751</v>
      </c>
      <c r="E111" s="3">
        <v>96336</v>
      </c>
      <c r="F111" s="3">
        <f>(E111/12)/15</f>
        <v>535.20000000000005</v>
      </c>
      <c r="G111" s="16">
        <f>E111/20000</f>
        <v>4.8167999999999997</v>
      </c>
    </row>
    <row r="112" spans="1:7">
      <c r="A112" s="2" t="s">
        <v>112</v>
      </c>
      <c r="B112" s="2">
        <v>1083</v>
      </c>
      <c r="C112" s="2" t="s">
        <v>117</v>
      </c>
      <c r="D112" s="3">
        <v>17430</v>
      </c>
      <c r="E112" s="3">
        <v>102375</v>
      </c>
      <c r="F112" s="3">
        <f>(E112/12)/15</f>
        <v>568.75</v>
      </c>
      <c r="G112" s="16">
        <f>E112/20000</f>
        <v>5.1187500000000004</v>
      </c>
    </row>
    <row r="113" spans="1:7">
      <c r="A113" s="2" t="s">
        <v>118</v>
      </c>
      <c r="B113" s="2">
        <v>1214</v>
      </c>
      <c r="C113" s="2" t="s">
        <v>119</v>
      </c>
      <c r="D113" s="3">
        <v>14543</v>
      </c>
      <c r="E113" s="3">
        <v>161795</v>
      </c>
      <c r="F113" s="3">
        <f>(E113/12)/15</f>
        <v>898.86111111111109</v>
      </c>
      <c r="G113" s="16">
        <f>E113/20000</f>
        <v>8.0897500000000004</v>
      </c>
    </row>
    <row r="114" spans="1:7">
      <c r="A114" s="2" t="s">
        <v>118</v>
      </c>
      <c r="B114" s="2">
        <v>1230</v>
      </c>
      <c r="C114" s="2" t="s">
        <v>120</v>
      </c>
      <c r="D114" s="3">
        <v>27303</v>
      </c>
      <c r="E114" s="3">
        <v>53486</v>
      </c>
      <c r="F114" s="3">
        <f>(E114/12)/15</f>
        <v>297.14444444444445</v>
      </c>
      <c r="G114" s="16">
        <f>E114/20000</f>
        <v>2.6743000000000001</v>
      </c>
    </row>
    <row r="115" spans="1:7">
      <c r="A115" s="2" t="s">
        <v>118</v>
      </c>
      <c r="B115" s="2">
        <v>1231</v>
      </c>
      <c r="C115" s="2" t="s">
        <v>121</v>
      </c>
      <c r="D115" s="3">
        <v>20101</v>
      </c>
      <c r="E115" s="3">
        <v>71861</v>
      </c>
      <c r="F115" s="3">
        <f>(E115/12)/15</f>
        <v>399.22777777777782</v>
      </c>
      <c r="G115" s="16">
        <f>E115/20000</f>
        <v>3.5930499999999999</v>
      </c>
    </row>
    <row r="116" spans="1:7">
      <c r="A116" s="2" t="s">
        <v>118</v>
      </c>
      <c r="B116" s="2">
        <v>1233</v>
      </c>
      <c r="C116" s="2" t="s">
        <v>122</v>
      </c>
      <c r="D116" s="3">
        <v>37816</v>
      </c>
      <c r="E116" s="3">
        <v>107392</v>
      </c>
      <c r="F116" s="3">
        <f>(E116/12)/15</f>
        <v>596.62222222222226</v>
      </c>
      <c r="G116" s="16">
        <f>E116/20000</f>
        <v>5.3696000000000002</v>
      </c>
    </row>
    <row r="117" spans="1:7">
      <c r="A117" s="2" t="s">
        <v>118</v>
      </c>
      <c r="B117" s="2">
        <v>1256</v>
      </c>
      <c r="C117" s="2" t="s">
        <v>123</v>
      </c>
      <c r="D117" s="3">
        <v>13978</v>
      </c>
      <c r="E117" s="3">
        <v>126295</v>
      </c>
      <c r="F117" s="3">
        <f>(E117/12)/15</f>
        <v>701.63888888888891</v>
      </c>
      <c r="G117" s="16">
        <f>E117/20000</f>
        <v>6.3147500000000001</v>
      </c>
    </row>
    <row r="118" spans="1:7">
      <c r="A118" s="2" t="s">
        <v>118</v>
      </c>
      <c r="B118" s="2">
        <v>1257</v>
      </c>
      <c r="C118" s="2" t="s">
        <v>124</v>
      </c>
      <c r="D118" s="3">
        <v>10277</v>
      </c>
      <c r="E118" s="3">
        <v>119637</v>
      </c>
      <c r="F118" s="3">
        <f>(E118/12)/15</f>
        <v>664.65</v>
      </c>
      <c r="G118" s="16">
        <f>E118/20000</f>
        <v>5.9818499999999997</v>
      </c>
    </row>
    <row r="119" spans="1:7">
      <c r="A119" s="2" t="s">
        <v>118</v>
      </c>
      <c r="B119" s="2">
        <v>1260</v>
      </c>
      <c r="C119" s="2" t="s">
        <v>125</v>
      </c>
      <c r="D119" s="3">
        <v>15985</v>
      </c>
      <c r="E119" s="3">
        <v>128546</v>
      </c>
      <c r="F119" s="3">
        <f>(E119/12)/15</f>
        <v>714.14444444444439</v>
      </c>
      <c r="G119" s="16">
        <f>E119/20000</f>
        <v>6.4272999999999998</v>
      </c>
    </row>
    <row r="120" spans="1:7">
      <c r="A120" s="2" t="s">
        <v>118</v>
      </c>
      <c r="B120" s="2">
        <v>1261</v>
      </c>
      <c r="C120" s="2" t="s">
        <v>126</v>
      </c>
      <c r="D120" s="3">
        <v>32477</v>
      </c>
      <c r="E120" s="3">
        <v>77737</v>
      </c>
      <c r="F120" s="3">
        <f>(E120/12)/15</f>
        <v>431.87222222222221</v>
      </c>
      <c r="G120" s="16">
        <f>E120/20000</f>
        <v>3.8868499999999999</v>
      </c>
    </row>
    <row r="121" spans="1:7">
      <c r="A121" s="2" t="s">
        <v>118</v>
      </c>
      <c r="B121" s="2">
        <v>1262</v>
      </c>
      <c r="C121" s="2" t="s">
        <v>127</v>
      </c>
      <c r="D121" s="3">
        <v>24715</v>
      </c>
      <c r="E121" s="3">
        <v>104315</v>
      </c>
      <c r="F121" s="3">
        <f>(E121/12)/15</f>
        <v>579.52777777777771</v>
      </c>
      <c r="G121" s="16">
        <f>E121/20000</f>
        <v>5.2157499999999999</v>
      </c>
    </row>
    <row r="122" spans="1:7">
      <c r="A122" s="2" t="s">
        <v>118</v>
      </c>
      <c r="B122" s="2">
        <v>1263</v>
      </c>
      <c r="C122" s="2" t="s">
        <v>128</v>
      </c>
      <c r="D122" s="3">
        <v>23581</v>
      </c>
      <c r="E122" s="3">
        <v>113119</v>
      </c>
      <c r="F122" s="3">
        <f>(E122/12)/15</f>
        <v>628.43888888888898</v>
      </c>
      <c r="G122" s="16">
        <f>E122/20000</f>
        <v>5.6559499999999998</v>
      </c>
    </row>
    <row r="123" spans="1:7">
      <c r="A123" s="2" t="s">
        <v>118</v>
      </c>
      <c r="B123" s="2">
        <v>1264</v>
      </c>
      <c r="C123" s="2" t="s">
        <v>129</v>
      </c>
      <c r="D123" s="3">
        <v>17099</v>
      </c>
      <c r="E123" s="3">
        <v>140154</v>
      </c>
      <c r="F123" s="3">
        <f>(E123/12)/15</f>
        <v>778.63333333333333</v>
      </c>
      <c r="G123" s="16">
        <f>E123/20000</f>
        <v>7.0076999999999998</v>
      </c>
    </row>
    <row r="124" spans="1:7">
      <c r="A124" s="2" t="s">
        <v>118</v>
      </c>
      <c r="B124" s="2">
        <v>1265</v>
      </c>
      <c r="C124" s="2" t="s">
        <v>130</v>
      </c>
      <c r="D124" s="3">
        <v>19337</v>
      </c>
      <c r="E124" s="3">
        <v>91038</v>
      </c>
      <c r="F124" s="3">
        <f>(E124/12)/15</f>
        <v>505.76666666666665</v>
      </c>
      <c r="G124" s="16">
        <f>E124/20000</f>
        <v>4.5518999999999998</v>
      </c>
    </row>
    <row r="125" spans="1:7">
      <c r="A125" s="2" t="s">
        <v>118</v>
      </c>
      <c r="B125" s="2">
        <v>1266</v>
      </c>
      <c r="C125" s="2" t="s">
        <v>131</v>
      </c>
      <c r="D125" s="3">
        <v>15562</v>
      </c>
      <c r="E125" s="3">
        <v>103200</v>
      </c>
      <c r="F125" s="3">
        <f>(E125/12)/15</f>
        <v>573.33333333333337</v>
      </c>
      <c r="G125" s="16">
        <f>E125/20000</f>
        <v>5.16</v>
      </c>
    </row>
    <row r="126" spans="1:7">
      <c r="A126" s="2" t="s">
        <v>118</v>
      </c>
      <c r="B126" s="2">
        <v>1267</v>
      </c>
      <c r="C126" s="2" t="s">
        <v>132</v>
      </c>
      <c r="D126" s="3">
        <v>17518</v>
      </c>
      <c r="E126" s="3">
        <v>133188</v>
      </c>
      <c r="F126" s="3">
        <f>(E126/12)/15</f>
        <v>739.93333333333328</v>
      </c>
      <c r="G126" s="16">
        <f>E126/20000</f>
        <v>6.6593999999999998</v>
      </c>
    </row>
    <row r="127" spans="1:7">
      <c r="A127" s="2" t="s">
        <v>118</v>
      </c>
      <c r="B127" s="2">
        <v>1270</v>
      </c>
      <c r="C127" s="2" t="s">
        <v>133</v>
      </c>
      <c r="D127" s="3">
        <v>13639</v>
      </c>
      <c r="E127" s="3">
        <v>121493</v>
      </c>
      <c r="F127" s="3">
        <f>(E127/12)/15</f>
        <v>674.96111111111111</v>
      </c>
      <c r="G127" s="16">
        <f>E127/20000</f>
        <v>6.0746500000000001</v>
      </c>
    </row>
    <row r="128" spans="1:7">
      <c r="A128" s="2" t="s">
        <v>118</v>
      </c>
      <c r="B128" s="2">
        <v>1272</v>
      </c>
      <c r="C128" s="2" t="s">
        <v>134</v>
      </c>
      <c r="D128" s="3">
        <v>12470</v>
      </c>
      <c r="E128" s="3">
        <v>140400</v>
      </c>
      <c r="F128" s="3">
        <f>(E128/12)/15</f>
        <v>780</v>
      </c>
      <c r="G128" s="16">
        <f>E128/20000</f>
        <v>7.02</v>
      </c>
    </row>
    <row r="129" spans="1:7">
      <c r="A129" s="2" t="s">
        <v>118</v>
      </c>
      <c r="B129" s="2">
        <v>1273</v>
      </c>
      <c r="C129" s="2" t="s">
        <v>135</v>
      </c>
      <c r="D129" s="3">
        <v>12947</v>
      </c>
      <c r="E129" s="3">
        <v>135242</v>
      </c>
      <c r="F129" s="3">
        <f>(E129/12)/15</f>
        <v>751.34444444444443</v>
      </c>
      <c r="G129" s="16">
        <f>E129/20000</f>
        <v>6.7621000000000002</v>
      </c>
    </row>
    <row r="130" spans="1:7">
      <c r="A130" s="2" t="s">
        <v>118</v>
      </c>
      <c r="B130" s="2">
        <v>1275</v>
      </c>
      <c r="C130" s="2" t="s">
        <v>136</v>
      </c>
      <c r="D130" s="3">
        <v>7235</v>
      </c>
      <c r="E130" s="3">
        <v>161580</v>
      </c>
      <c r="F130" s="3">
        <f>(E130/12)/15</f>
        <v>897.66666666666663</v>
      </c>
      <c r="G130" s="16">
        <f>E130/20000</f>
        <v>8.0790000000000006</v>
      </c>
    </row>
    <row r="131" spans="1:7">
      <c r="A131" s="2" t="s">
        <v>118</v>
      </c>
      <c r="B131" s="2">
        <v>1276</v>
      </c>
      <c r="C131" s="2" t="s">
        <v>137</v>
      </c>
      <c r="D131" s="3">
        <v>17714</v>
      </c>
      <c r="E131" s="3">
        <v>72290</v>
      </c>
      <c r="F131" s="3">
        <f>(E131/12)/15</f>
        <v>401.61111111111114</v>
      </c>
      <c r="G131" s="16">
        <f>E131/20000</f>
        <v>3.6145</v>
      </c>
    </row>
    <row r="132" spans="1:7">
      <c r="A132" s="2" t="s">
        <v>118</v>
      </c>
      <c r="B132" s="2">
        <v>1277</v>
      </c>
      <c r="C132" s="2" t="s">
        <v>138</v>
      </c>
      <c r="D132" s="3">
        <v>16449</v>
      </c>
      <c r="E132" s="3">
        <v>113335</v>
      </c>
      <c r="F132" s="3">
        <f>(E132/12)/15</f>
        <v>629.63888888888891</v>
      </c>
      <c r="G132" s="16">
        <f>E132/20000</f>
        <v>5.6667500000000004</v>
      </c>
    </row>
    <row r="133" spans="1:7">
      <c r="A133" s="2" t="s">
        <v>118</v>
      </c>
      <c r="B133" s="2">
        <v>1278</v>
      </c>
      <c r="C133" s="2" t="s">
        <v>139</v>
      </c>
      <c r="D133" s="3">
        <v>16026</v>
      </c>
      <c r="E133" s="3">
        <v>106531</v>
      </c>
      <c r="F133" s="3">
        <f>(E133/12)/15</f>
        <v>591.83888888888896</v>
      </c>
      <c r="G133" s="16">
        <f>E133/20000</f>
        <v>5.3265500000000001</v>
      </c>
    </row>
    <row r="134" spans="1:7">
      <c r="A134" s="2" t="s">
        <v>118</v>
      </c>
      <c r="B134" s="2">
        <v>1280</v>
      </c>
      <c r="C134" s="2" t="s">
        <v>140</v>
      </c>
      <c r="D134" s="3">
        <v>365644</v>
      </c>
      <c r="E134" s="3">
        <v>74943</v>
      </c>
      <c r="F134" s="3">
        <f>(E134/12)/15</f>
        <v>416.35</v>
      </c>
      <c r="G134" s="16">
        <f>E134/20000</f>
        <v>3.74715</v>
      </c>
    </row>
    <row r="135" spans="1:7">
      <c r="A135" s="2" t="s">
        <v>118</v>
      </c>
      <c r="B135" s="2">
        <v>1281</v>
      </c>
      <c r="C135" s="2" t="s">
        <v>141</v>
      </c>
      <c r="D135" s="3">
        <v>131590</v>
      </c>
      <c r="E135" s="3">
        <v>78124</v>
      </c>
      <c r="F135" s="3">
        <f>(E135/12)/15</f>
        <v>434.02222222222218</v>
      </c>
      <c r="G135" s="16">
        <f>E135/20000</f>
        <v>3.9062000000000001</v>
      </c>
    </row>
    <row r="136" spans="1:7">
      <c r="A136" s="2" t="s">
        <v>118</v>
      </c>
      <c r="B136" s="2">
        <v>1282</v>
      </c>
      <c r="C136" s="2" t="s">
        <v>142</v>
      </c>
      <c r="D136" s="3">
        <v>47309</v>
      </c>
      <c r="E136" s="3">
        <v>84951</v>
      </c>
      <c r="F136" s="3">
        <f>(E136/12)/15</f>
        <v>471.95</v>
      </c>
      <c r="G136" s="16">
        <f>E136/20000</f>
        <v>4.2475500000000004</v>
      </c>
    </row>
    <row r="137" spans="1:7">
      <c r="A137" s="2" t="s">
        <v>118</v>
      </c>
      <c r="B137" s="2">
        <v>1283</v>
      </c>
      <c r="C137" s="2" t="s">
        <v>143</v>
      </c>
      <c r="D137" s="3">
        <v>152091</v>
      </c>
      <c r="E137" s="3">
        <v>79510</v>
      </c>
      <c r="F137" s="3">
        <f>(E137/12)/15</f>
        <v>441.72222222222223</v>
      </c>
      <c r="G137" s="16">
        <f>E137/20000</f>
        <v>3.9754999999999998</v>
      </c>
    </row>
    <row r="138" spans="1:7">
      <c r="A138" s="2" t="s">
        <v>118</v>
      </c>
      <c r="B138" s="2">
        <v>1284</v>
      </c>
      <c r="C138" s="2" t="s">
        <v>144</v>
      </c>
      <c r="D138" s="3">
        <v>28430</v>
      </c>
      <c r="E138" s="3">
        <v>63018</v>
      </c>
      <c r="F138" s="3">
        <f>(E138/12)/15</f>
        <v>350.1</v>
      </c>
      <c r="G138" s="16">
        <f>E138/20000</f>
        <v>3.1509</v>
      </c>
    </row>
    <row r="139" spans="1:7">
      <c r="A139" s="2" t="s">
        <v>118</v>
      </c>
      <c r="B139" s="2">
        <v>1285</v>
      </c>
      <c r="C139" s="2" t="s">
        <v>145</v>
      </c>
      <c r="D139" s="3">
        <v>34922</v>
      </c>
      <c r="E139" s="3">
        <v>115168</v>
      </c>
      <c r="F139" s="3">
        <f>(E139/12)/15</f>
        <v>639.82222222222231</v>
      </c>
      <c r="G139" s="16">
        <f>E139/20000</f>
        <v>5.7584</v>
      </c>
    </row>
    <row r="140" spans="1:7">
      <c r="A140" s="2" t="s">
        <v>118</v>
      </c>
      <c r="B140" s="2">
        <v>1286</v>
      </c>
      <c r="C140" s="2" t="s">
        <v>146</v>
      </c>
      <c r="D140" s="3">
        <v>32106</v>
      </c>
      <c r="E140" s="3">
        <v>117058.8</v>
      </c>
      <c r="F140" s="3">
        <f>(E140/12)/15</f>
        <v>650.3266666666666</v>
      </c>
      <c r="G140" s="16">
        <f>E140/20000</f>
        <v>5.8529400000000003</v>
      </c>
    </row>
    <row r="141" spans="1:7">
      <c r="A141" s="2" t="s">
        <v>118</v>
      </c>
      <c r="B141" s="2">
        <v>1287</v>
      </c>
      <c r="C141" s="2" t="s">
        <v>147</v>
      </c>
      <c r="D141" s="3">
        <v>47269</v>
      </c>
      <c r="E141" s="3">
        <v>91915</v>
      </c>
      <c r="F141" s="3">
        <f>(E141/12)/15</f>
        <v>510.63888888888886</v>
      </c>
      <c r="G141" s="16">
        <f>E141/20000</f>
        <v>4.5957499999999998</v>
      </c>
    </row>
    <row r="142" spans="1:7">
      <c r="A142" s="2" t="s">
        <v>118</v>
      </c>
      <c r="B142" s="2">
        <v>1290</v>
      </c>
      <c r="C142" s="2" t="s">
        <v>148</v>
      </c>
      <c r="D142" s="3">
        <v>86379</v>
      </c>
      <c r="E142" s="3">
        <v>85888</v>
      </c>
      <c r="F142" s="3">
        <f>(E142/12)/15</f>
        <v>477.15555555555551</v>
      </c>
      <c r="G142" s="16">
        <f>E142/20000</f>
        <v>4.2944000000000004</v>
      </c>
    </row>
    <row r="143" spans="1:7">
      <c r="A143" s="2" t="s">
        <v>118</v>
      </c>
      <c r="B143" s="2">
        <v>1291</v>
      </c>
      <c r="C143" s="2" t="s">
        <v>149</v>
      </c>
      <c r="D143" s="3">
        <v>18890</v>
      </c>
      <c r="E143" s="3">
        <v>107177</v>
      </c>
      <c r="F143" s="3">
        <f>(E143/12)/15</f>
        <v>595.42777777777769</v>
      </c>
      <c r="G143" s="16">
        <f>E143/20000</f>
        <v>5.3588500000000003</v>
      </c>
    </row>
    <row r="144" spans="1:7">
      <c r="A144" s="2" t="s">
        <v>118</v>
      </c>
      <c r="B144" s="2">
        <v>1292</v>
      </c>
      <c r="C144" s="2" t="s">
        <v>150</v>
      </c>
      <c r="D144" s="3">
        <v>45110</v>
      </c>
      <c r="E144" s="3">
        <v>81785</v>
      </c>
      <c r="F144" s="3">
        <f>(E144/12)/15</f>
        <v>454.36111111111114</v>
      </c>
      <c r="G144" s="16">
        <f>E144/20000</f>
        <v>4.0892499999999998</v>
      </c>
    </row>
    <row r="145" spans="1:7">
      <c r="A145" s="2" t="s">
        <v>118</v>
      </c>
      <c r="B145" s="2">
        <v>1293</v>
      </c>
      <c r="C145" s="2" t="s">
        <v>151</v>
      </c>
      <c r="D145" s="3">
        <v>52114</v>
      </c>
      <c r="E145" s="3">
        <v>109741</v>
      </c>
      <c r="F145" s="3">
        <f>(E145/12)/15</f>
        <v>609.67222222222222</v>
      </c>
      <c r="G145" s="16">
        <f>E145/20000</f>
        <v>5.48705</v>
      </c>
    </row>
    <row r="146" spans="1:7">
      <c r="A146" s="2" t="s">
        <v>152</v>
      </c>
      <c r="B146" s="2">
        <v>1315</v>
      </c>
      <c r="C146" s="2" t="s">
        <v>153</v>
      </c>
      <c r="D146" s="3">
        <v>10196</v>
      </c>
      <c r="E146" s="3">
        <v>117303</v>
      </c>
      <c r="F146" s="3">
        <f>(E146/12)/15</f>
        <v>651.68333333333328</v>
      </c>
      <c r="G146" s="16">
        <f>E146/20000</f>
        <v>5.8651499999999999</v>
      </c>
    </row>
    <row r="147" spans="1:7">
      <c r="A147" s="2" t="s">
        <v>152</v>
      </c>
      <c r="B147" s="2">
        <v>1380</v>
      </c>
      <c r="C147" s="2" t="s">
        <v>154</v>
      </c>
      <c r="D147" s="3">
        <v>106084</v>
      </c>
      <c r="E147" s="3">
        <v>80200</v>
      </c>
      <c r="F147" s="3">
        <f>(E147/12)/15</f>
        <v>445.55555555555554</v>
      </c>
      <c r="G147" s="16">
        <f>E147/20000</f>
        <v>4.01</v>
      </c>
    </row>
    <row r="148" spans="1:7">
      <c r="A148" s="2" t="s">
        <v>152</v>
      </c>
      <c r="B148" s="2">
        <v>1381</v>
      </c>
      <c r="C148" s="2" t="s">
        <v>155</v>
      </c>
      <c r="D148" s="3">
        <v>26595</v>
      </c>
      <c r="E148" s="3">
        <v>91600</v>
      </c>
      <c r="F148" s="3">
        <f>(E148/12)/15</f>
        <v>508.88888888888886</v>
      </c>
      <c r="G148" s="16">
        <f>E148/20000</f>
        <v>4.58</v>
      </c>
    </row>
    <row r="149" spans="1:7">
      <c r="A149" s="2" t="s">
        <v>152</v>
      </c>
      <c r="B149" s="2">
        <v>1382</v>
      </c>
      <c r="C149" s="2" t="s">
        <v>156</v>
      </c>
      <c r="D149" s="3">
        <v>47337</v>
      </c>
      <c r="E149" s="3">
        <v>106391</v>
      </c>
      <c r="F149" s="3">
        <f>(E149/12)/15</f>
        <v>591.06111111111102</v>
      </c>
      <c r="G149" s="16">
        <f>E149/20000</f>
        <v>5.3195499999999996</v>
      </c>
    </row>
    <row r="150" spans="1:7">
      <c r="A150" s="2" t="s">
        <v>152</v>
      </c>
      <c r="B150" s="2">
        <v>1383</v>
      </c>
      <c r="C150" s="2" t="s">
        <v>157</v>
      </c>
      <c r="D150" s="3">
        <v>69070</v>
      </c>
      <c r="E150" s="3">
        <v>119063</v>
      </c>
      <c r="F150" s="3">
        <f>(E150/12)/15</f>
        <v>661.46111111111111</v>
      </c>
      <c r="G150" s="16">
        <f>E150/20000</f>
        <v>5.9531499999999999</v>
      </c>
    </row>
    <row r="151" spans="1:7">
      <c r="A151" s="2" t="s">
        <v>152</v>
      </c>
      <c r="B151" s="2">
        <v>1384</v>
      </c>
      <c r="C151" s="2" t="s">
        <v>158</v>
      </c>
      <c r="D151" s="3">
        <v>85792</v>
      </c>
      <c r="E151" s="3">
        <v>107650</v>
      </c>
      <c r="F151" s="3">
        <f>(E151/12)/15</f>
        <v>598.05555555555554</v>
      </c>
      <c r="G151" s="16">
        <f>E151/20000</f>
        <v>5.3825000000000003</v>
      </c>
    </row>
    <row r="152" spans="1:7">
      <c r="A152" s="2" t="s">
        <v>159</v>
      </c>
      <c r="B152" s="2">
        <v>1401</v>
      </c>
      <c r="C152" s="2" t="s">
        <v>160</v>
      </c>
      <c r="D152" s="3">
        <v>40003</v>
      </c>
      <c r="E152" s="3">
        <v>125592</v>
      </c>
      <c r="F152" s="3">
        <f>(E152/12)/15</f>
        <v>697.73333333333335</v>
      </c>
      <c r="G152" s="16">
        <f>E152/20000</f>
        <v>6.2796000000000003</v>
      </c>
    </row>
    <row r="153" spans="1:7">
      <c r="A153" s="2" t="s">
        <v>159</v>
      </c>
      <c r="B153" s="2">
        <v>1402</v>
      </c>
      <c r="C153" s="2" t="s">
        <v>161</v>
      </c>
      <c r="D153" s="3">
        <v>41060</v>
      </c>
      <c r="E153" s="3">
        <v>96675</v>
      </c>
      <c r="F153" s="3">
        <f>(E153/12)/15</f>
        <v>537.08333333333337</v>
      </c>
      <c r="G153" s="16">
        <f>E153/20000</f>
        <v>4.8337500000000002</v>
      </c>
    </row>
    <row r="154" spans="1:7">
      <c r="A154" s="2" t="s">
        <v>159</v>
      </c>
      <c r="B154" s="2">
        <v>1407</v>
      </c>
      <c r="C154" s="2" t="s">
        <v>162</v>
      </c>
      <c r="D154" s="3">
        <v>12771</v>
      </c>
      <c r="E154" s="3">
        <v>122370</v>
      </c>
      <c r="F154" s="3">
        <f>(E154/12)/15</f>
        <v>679.83333333333337</v>
      </c>
      <c r="G154" s="16">
        <f>E154/20000</f>
        <v>6.1185</v>
      </c>
    </row>
    <row r="155" spans="1:7">
      <c r="A155" s="2" t="s">
        <v>159</v>
      </c>
      <c r="B155" s="2">
        <v>1415</v>
      </c>
      <c r="C155" s="2" t="s">
        <v>163</v>
      </c>
      <c r="D155" s="3">
        <v>27851</v>
      </c>
      <c r="E155" s="3">
        <v>112680</v>
      </c>
      <c r="F155" s="3">
        <f>(E155/12)/15</f>
        <v>626</v>
      </c>
      <c r="G155" s="16">
        <f>E155/20000</f>
        <v>5.6340000000000003</v>
      </c>
    </row>
    <row r="156" spans="1:7">
      <c r="A156" s="2" t="s">
        <v>159</v>
      </c>
      <c r="B156" s="2">
        <v>1419</v>
      </c>
      <c r="C156" s="2" t="s">
        <v>164</v>
      </c>
      <c r="D156" s="3">
        <v>16092</v>
      </c>
      <c r="E156" s="3">
        <v>179507</v>
      </c>
      <c r="F156" s="3">
        <f>(E156/12)/15</f>
        <v>997.26111111111106</v>
      </c>
      <c r="G156" s="16">
        <f>E156/20000</f>
        <v>8.9753500000000006</v>
      </c>
    </row>
    <row r="157" spans="1:7">
      <c r="A157" s="2" t="s">
        <v>159</v>
      </c>
      <c r="B157" s="2">
        <v>1421</v>
      </c>
      <c r="C157" s="2" t="s">
        <v>165</v>
      </c>
      <c r="D157" s="3">
        <v>15352</v>
      </c>
      <c r="E157" s="3">
        <v>116179</v>
      </c>
      <c r="F157" s="3">
        <f>(E157/12)/15</f>
        <v>645.43888888888898</v>
      </c>
      <c r="G157" s="16">
        <f>E157/20000</f>
        <v>5.8089500000000003</v>
      </c>
    </row>
    <row r="158" spans="1:7">
      <c r="A158" s="2" t="s">
        <v>159</v>
      </c>
      <c r="B158" s="2">
        <v>1427</v>
      </c>
      <c r="C158" s="2" t="s">
        <v>166</v>
      </c>
      <c r="D158" s="3">
        <v>9104</v>
      </c>
      <c r="E158" s="3">
        <v>136065</v>
      </c>
      <c r="F158" s="3">
        <f>(E158/12)/15</f>
        <v>755.91666666666663</v>
      </c>
      <c r="G158" s="16">
        <f>E158/20000</f>
        <v>6.8032500000000002</v>
      </c>
    </row>
    <row r="159" spans="1:7">
      <c r="A159" s="2" t="s">
        <v>159</v>
      </c>
      <c r="B159" s="2">
        <v>1430</v>
      </c>
      <c r="C159" s="2" t="s">
        <v>167</v>
      </c>
      <c r="D159" s="3">
        <v>10354</v>
      </c>
      <c r="E159" s="3">
        <v>167945</v>
      </c>
      <c r="F159" s="3">
        <f>(E159/12)/15</f>
        <v>933.02777777777771</v>
      </c>
      <c r="G159" s="16">
        <f>E159/20000</f>
        <v>8.3972499999999997</v>
      </c>
    </row>
    <row r="160" spans="1:7">
      <c r="A160" s="2" t="s">
        <v>159</v>
      </c>
      <c r="B160" s="2">
        <v>1435</v>
      </c>
      <c r="C160" s="2" t="s">
        <v>168</v>
      </c>
      <c r="D160" s="3">
        <v>12773</v>
      </c>
      <c r="E160" s="3">
        <v>135087</v>
      </c>
      <c r="F160" s="3">
        <f>(E160/12)/15</f>
        <v>750.48333333333335</v>
      </c>
      <c r="G160" s="16">
        <f>E160/20000</f>
        <v>6.7543499999999996</v>
      </c>
    </row>
    <row r="161" spans="1:7">
      <c r="A161" s="2" t="s">
        <v>159</v>
      </c>
      <c r="B161" s="2">
        <v>1438</v>
      </c>
      <c r="C161" s="2" t="s">
        <v>169</v>
      </c>
      <c r="D161" s="3">
        <v>4606</v>
      </c>
      <c r="E161" s="3">
        <v>98726</v>
      </c>
      <c r="F161" s="3">
        <f>(E161/12)/15</f>
        <v>548.47777777777776</v>
      </c>
      <c r="G161" s="16">
        <f>E161/20000</f>
        <v>4.9363000000000001</v>
      </c>
    </row>
    <row r="162" spans="1:7">
      <c r="A162" s="2" t="s">
        <v>159</v>
      </c>
      <c r="B162" s="2">
        <v>1439</v>
      </c>
      <c r="C162" s="2" t="s">
        <v>170</v>
      </c>
      <c r="D162" s="3">
        <v>6376</v>
      </c>
      <c r="E162" s="3">
        <v>146590</v>
      </c>
      <c r="F162" s="3">
        <f>(E162/12)/15</f>
        <v>814.38888888888891</v>
      </c>
      <c r="G162" s="16">
        <f>E162/20000</f>
        <v>7.3295000000000003</v>
      </c>
    </row>
    <row r="163" spans="1:7">
      <c r="A163" s="2" t="s">
        <v>159</v>
      </c>
      <c r="B163" s="2">
        <v>1440</v>
      </c>
      <c r="C163" s="2" t="s">
        <v>171</v>
      </c>
      <c r="D163" s="3">
        <v>32576</v>
      </c>
      <c r="E163" s="3">
        <v>95824</v>
      </c>
      <c r="F163" s="3">
        <f>(E163/12)/15</f>
        <v>532.3555555555555</v>
      </c>
      <c r="G163" s="16">
        <f>E163/20000</f>
        <v>4.7911999999999999</v>
      </c>
    </row>
    <row r="164" spans="1:7">
      <c r="A164" s="2" t="s">
        <v>159</v>
      </c>
      <c r="B164" s="2">
        <v>1441</v>
      </c>
      <c r="C164" s="2" t="s">
        <v>172</v>
      </c>
      <c r="D164" s="3">
        <v>43570</v>
      </c>
      <c r="E164" s="3">
        <v>110856</v>
      </c>
      <c r="F164" s="3">
        <f>(E164/12)/15</f>
        <v>615.86666666666667</v>
      </c>
      <c r="G164" s="16">
        <f>E164/20000</f>
        <v>5.5427999999999997</v>
      </c>
    </row>
    <row r="165" spans="1:7">
      <c r="A165" s="2" t="s">
        <v>159</v>
      </c>
      <c r="B165" s="2">
        <v>1442</v>
      </c>
      <c r="C165" s="2" t="s">
        <v>173</v>
      </c>
      <c r="D165" s="3">
        <v>12474</v>
      </c>
      <c r="E165" s="3">
        <v>84900</v>
      </c>
      <c r="F165" s="3">
        <f>(E165/12)/15</f>
        <v>471.66666666666669</v>
      </c>
      <c r="G165" s="16">
        <f>E165/20000</f>
        <v>4.2450000000000001</v>
      </c>
    </row>
    <row r="166" spans="1:7">
      <c r="A166" s="2" t="s">
        <v>159</v>
      </c>
      <c r="B166" s="2">
        <v>1443</v>
      </c>
      <c r="C166" s="2" t="s">
        <v>174</v>
      </c>
      <c r="D166" s="3">
        <v>9802</v>
      </c>
      <c r="E166" s="3">
        <v>162181</v>
      </c>
      <c r="F166" s="3">
        <f>(E166/12)/15</f>
        <v>901.00555555555559</v>
      </c>
      <c r="G166" s="16">
        <f>E166/20000</f>
        <v>8.1090499999999999</v>
      </c>
    </row>
    <row r="167" spans="1:7">
      <c r="A167" s="2" t="s">
        <v>159</v>
      </c>
      <c r="B167" s="2">
        <v>1444</v>
      </c>
      <c r="C167" s="2" t="s">
        <v>175</v>
      </c>
      <c r="D167" s="3">
        <v>5555</v>
      </c>
      <c r="E167" s="3">
        <v>90438</v>
      </c>
      <c r="F167" s="3">
        <f>(E167/12)/15</f>
        <v>502.43333333333334</v>
      </c>
      <c r="G167" s="16">
        <f>E167/20000</f>
        <v>4.5218999999999996</v>
      </c>
    </row>
    <row r="168" spans="1:7">
      <c r="A168" s="2" t="s">
        <v>159</v>
      </c>
      <c r="B168" s="2">
        <v>1445</v>
      </c>
      <c r="C168" s="2" t="s">
        <v>176</v>
      </c>
      <c r="D168" s="3">
        <v>5560</v>
      </c>
      <c r="E168" s="3">
        <v>88675</v>
      </c>
      <c r="F168" s="3">
        <f>(E168/12)/15</f>
        <v>492.63888888888886</v>
      </c>
      <c r="G168" s="16">
        <f>E168/20000</f>
        <v>4.4337499999999999</v>
      </c>
    </row>
    <row r="169" spans="1:7">
      <c r="A169" s="2" t="s">
        <v>159</v>
      </c>
      <c r="B169" s="2">
        <v>1446</v>
      </c>
      <c r="C169" s="2" t="s">
        <v>177</v>
      </c>
      <c r="D169" s="3">
        <v>7023</v>
      </c>
      <c r="E169" s="3">
        <v>81875</v>
      </c>
      <c r="F169" s="3">
        <f>(E169/12)/15</f>
        <v>454.86111111111114</v>
      </c>
      <c r="G169" s="16">
        <f>E169/20000</f>
        <v>4.09375</v>
      </c>
    </row>
    <row r="170" spans="1:7">
      <c r="A170" s="2" t="s">
        <v>159</v>
      </c>
      <c r="B170" s="2">
        <v>1447</v>
      </c>
      <c r="C170" s="2" t="s">
        <v>178</v>
      </c>
      <c r="D170" s="3">
        <v>5031</v>
      </c>
      <c r="E170" s="3">
        <v>117978.98</v>
      </c>
      <c r="F170" s="3">
        <f>(E170/12)/15</f>
        <v>655.43877777777777</v>
      </c>
      <c r="G170" s="16">
        <f>E170/20000</f>
        <v>5.898949</v>
      </c>
    </row>
    <row r="171" spans="1:7">
      <c r="A171" s="2" t="s">
        <v>159</v>
      </c>
      <c r="B171" s="2">
        <v>1452</v>
      </c>
      <c r="C171" s="2" t="s">
        <v>179</v>
      </c>
      <c r="D171" s="3">
        <v>11839</v>
      </c>
      <c r="E171" s="3">
        <v>110672</v>
      </c>
      <c r="F171" s="3">
        <f>(E171/12)/15</f>
        <v>614.84444444444443</v>
      </c>
      <c r="G171" s="16">
        <f>E171/20000</f>
        <v>5.5335999999999999</v>
      </c>
    </row>
    <row r="172" spans="1:7">
      <c r="A172" s="2" t="s">
        <v>159</v>
      </c>
      <c r="B172" s="2">
        <v>1460</v>
      </c>
      <c r="C172" s="2" t="s">
        <v>180</v>
      </c>
      <c r="D172" s="3">
        <v>9076</v>
      </c>
      <c r="E172" s="3">
        <v>122555</v>
      </c>
      <c r="F172" s="3">
        <f>(E172/12)/15</f>
        <v>680.86111111111109</v>
      </c>
      <c r="G172" s="16">
        <f>E172/20000</f>
        <v>6.1277499999999998</v>
      </c>
    </row>
    <row r="173" spans="1:7">
      <c r="A173" s="2" t="s">
        <v>159</v>
      </c>
      <c r="B173" s="2">
        <v>1461</v>
      </c>
      <c r="C173" s="2" t="s">
        <v>181</v>
      </c>
      <c r="D173" s="3">
        <v>9052</v>
      </c>
      <c r="E173" s="3">
        <v>115335</v>
      </c>
      <c r="F173" s="3">
        <f>(E173/12)/15</f>
        <v>640.75</v>
      </c>
      <c r="G173" s="16">
        <f>E173/20000</f>
        <v>5.76675</v>
      </c>
    </row>
    <row r="174" spans="1:7">
      <c r="A174" s="2" t="s">
        <v>159</v>
      </c>
      <c r="B174" s="2">
        <v>1462</v>
      </c>
      <c r="C174" s="2" t="s">
        <v>182</v>
      </c>
      <c r="D174" s="3">
        <v>14442</v>
      </c>
      <c r="E174" s="3">
        <v>134964</v>
      </c>
      <c r="F174" s="3">
        <f>(E174/12)/15</f>
        <v>749.8</v>
      </c>
      <c r="G174" s="16">
        <f>E174/20000</f>
        <v>6.7481999999999998</v>
      </c>
    </row>
    <row r="175" spans="1:7">
      <c r="A175" s="2" t="s">
        <v>159</v>
      </c>
      <c r="B175" s="2">
        <v>1463</v>
      </c>
      <c r="C175" s="2" t="s">
        <v>183</v>
      </c>
      <c r="D175" s="3">
        <v>35155</v>
      </c>
      <c r="E175" s="3">
        <v>118674</v>
      </c>
      <c r="F175" s="3">
        <f>(E175/12)/15</f>
        <v>659.3</v>
      </c>
      <c r="G175" s="16">
        <f>E175/20000</f>
        <v>5.9337</v>
      </c>
    </row>
    <row r="176" spans="1:7">
      <c r="A176" s="2" t="s">
        <v>159</v>
      </c>
      <c r="B176" s="2">
        <v>1465</v>
      </c>
      <c r="C176" s="2" t="s">
        <v>184</v>
      </c>
      <c r="D176" s="3">
        <v>10747</v>
      </c>
      <c r="E176" s="3">
        <v>97150</v>
      </c>
      <c r="F176" s="3">
        <f>(E176/12)/15</f>
        <v>539.72222222222217</v>
      </c>
      <c r="G176" s="16">
        <f>E176/20000</f>
        <v>4.8574999999999999</v>
      </c>
    </row>
    <row r="177" spans="1:7">
      <c r="A177" s="2" t="s">
        <v>159</v>
      </c>
      <c r="B177" s="2">
        <v>1466</v>
      </c>
      <c r="C177" s="2" t="s">
        <v>185</v>
      </c>
      <c r="D177" s="3">
        <v>9497</v>
      </c>
      <c r="E177" s="3">
        <v>103948</v>
      </c>
      <c r="F177" s="3">
        <f>(E177/12)/15</f>
        <v>577.48888888888894</v>
      </c>
      <c r="G177" s="16">
        <f>E177/20000</f>
        <v>5.1974</v>
      </c>
    </row>
    <row r="178" spans="1:7">
      <c r="A178" s="2" t="s">
        <v>159</v>
      </c>
      <c r="B178" s="2">
        <v>1470</v>
      </c>
      <c r="C178" s="2" t="s">
        <v>186</v>
      </c>
      <c r="D178" s="3">
        <v>16088</v>
      </c>
      <c r="E178" s="3">
        <v>68920</v>
      </c>
      <c r="F178" s="3">
        <f>(E178/12)/15</f>
        <v>382.88888888888886</v>
      </c>
      <c r="G178" s="16">
        <f>E178/20000</f>
        <v>3.4460000000000002</v>
      </c>
    </row>
    <row r="179" spans="1:7">
      <c r="A179" s="2" t="s">
        <v>159</v>
      </c>
      <c r="B179" s="2">
        <v>1471</v>
      </c>
      <c r="C179" s="2" t="s">
        <v>187</v>
      </c>
      <c r="D179" s="3">
        <v>13286</v>
      </c>
      <c r="E179" s="3">
        <v>70863.75</v>
      </c>
      <c r="F179" s="3">
        <f>(E179/12)/15</f>
        <v>393.6875</v>
      </c>
      <c r="G179" s="16">
        <f>E179/20000</f>
        <v>3.5431875000000002</v>
      </c>
    </row>
    <row r="180" spans="1:7">
      <c r="A180" s="2" t="s">
        <v>159</v>
      </c>
      <c r="B180" s="2">
        <v>1472</v>
      </c>
      <c r="C180" s="2" t="s">
        <v>188</v>
      </c>
      <c r="D180" s="3">
        <v>11338</v>
      </c>
      <c r="E180" s="3">
        <v>65650</v>
      </c>
      <c r="F180" s="3">
        <f>(E180/12)/15</f>
        <v>364.72222222222223</v>
      </c>
      <c r="G180" s="16">
        <f>E180/20000</f>
        <v>3.2825000000000002</v>
      </c>
    </row>
    <row r="181" spans="1:7">
      <c r="A181" s="2" t="s">
        <v>159</v>
      </c>
      <c r="B181" s="2">
        <v>1473</v>
      </c>
      <c r="C181" s="2" t="s">
        <v>189</v>
      </c>
      <c r="D181" s="3">
        <v>9043</v>
      </c>
      <c r="E181" s="3">
        <v>101759.28</v>
      </c>
      <c r="F181" s="3">
        <f>(E181/12)/15</f>
        <v>565.32933333333335</v>
      </c>
      <c r="G181" s="16">
        <f>E181/20000</f>
        <v>5.0879640000000004</v>
      </c>
    </row>
    <row r="182" spans="1:7">
      <c r="A182" s="2" t="s">
        <v>159</v>
      </c>
      <c r="B182" s="2">
        <v>1480</v>
      </c>
      <c r="C182" s="2" t="s">
        <v>190</v>
      </c>
      <c r="D182" s="3">
        <v>608993</v>
      </c>
      <c r="E182" s="3">
        <v>87129</v>
      </c>
      <c r="F182" s="3">
        <f>(E182/12)/15</f>
        <v>484.05</v>
      </c>
      <c r="G182" s="16">
        <f>E182/20000</f>
        <v>4.3564499999999997</v>
      </c>
    </row>
    <row r="183" spans="1:7">
      <c r="A183" s="2" t="s">
        <v>159</v>
      </c>
      <c r="B183" s="2">
        <v>1481</v>
      </c>
      <c r="C183" s="2" t="s">
        <v>191</v>
      </c>
      <c r="D183" s="3">
        <v>71420</v>
      </c>
      <c r="E183" s="3">
        <v>75822</v>
      </c>
      <c r="F183" s="3">
        <f>(E183/12)/15</f>
        <v>421.23333333333335</v>
      </c>
      <c r="G183" s="16">
        <f>E183/20000</f>
        <v>3.7911000000000001</v>
      </c>
    </row>
    <row r="184" spans="1:7">
      <c r="A184" s="2" t="s">
        <v>159</v>
      </c>
      <c r="B184" s="2">
        <v>1482</v>
      </c>
      <c r="C184" s="2" t="s">
        <v>192</v>
      </c>
      <c r="D184" s="3">
        <v>50313</v>
      </c>
      <c r="E184" s="3">
        <v>133656</v>
      </c>
      <c r="F184" s="3">
        <f>(E184/12)/15</f>
        <v>742.5333333333333</v>
      </c>
      <c r="G184" s="16">
        <f>E184/20000</f>
        <v>6.6828000000000003</v>
      </c>
    </row>
    <row r="185" spans="1:7">
      <c r="A185" s="2" t="s">
        <v>159</v>
      </c>
      <c r="B185" s="2">
        <v>1484</v>
      </c>
      <c r="C185" s="2" t="s">
        <v>193</v>
      </c>
      <c r="D185" s="3">
        <v>13907</v>
      </c>
      <c r="E185" s="3">
        <v>163631</v>
      </c>
      <c r="F185" s="3">
        <f>(E185/12)/15</f>
        <v>909.06111111111102</v>
      </c>
      <c r="G185" s="16">
        <f>E185/20000</f>
        <v>8.1815499999999997</v>
      </c>
    </row>
    <row r="186" spans="1:7">
      <c r="A186" s="2" t="s">
        <v>159</v>
      </c>
      <c r="B186" s="2">
        <v>1485</v>
      </c>
      <c r="C186" s="2" t="s">
        <v>194</v>
      </c>
      <c r="D186" s="3">
        <v>57010</v>
      </c>
      <c r="E186" s="3">
        <v>116940</v>
      </c>
      <c r="F186" s="3">
        <f>(E186/12)/15</f>
        <v>649.66666666666663</v>
      </c>
      <c r="G186" s="16">
        <f>E186/20000</f>
        <v>5.8470000000000004</v>
      </c>
    </row>
    <row r="187" spans="1:7">
      <c r="A187" s="2" t="s">
        <v>159</v>
      </c>
      <c r="B187" s="2">
        <v>1486</v>
      </c>
      <c r="C187" s="2" t="s">
        <v>195</v>
      </c>
      <c r="D187" s="3">
        <v>13482</v>
      </c>
      <c r="E187" s="3">
        <v>161739.20000000001</v>
      </c>
      <c r="F187" s="3">
        <f>(E187/12)/15</f>
        <v>898.55111111111125</v>
      </c>
      <c r="G187" s="16">
        <f>E187/20000</f>
        <v>8.0869600000000013</v>
      </c>
    </row>
    <row r="188" spans="1:7">
      <c r="A188" s="2" t="s">
        <v>159</v>
      </c>
      <c r="B188" s="2">
        <v>1487</v>
      </c>
      <c r="C188" s="2" t="s">
        <v>196</v>
      </c>
      <c r="D188" s="3">
        <v>40041</v>
      </c>
      <c r="E188" s="3">
        <v>98594</v>
      </c>
      <c r="F188" s="3">
        <f>(E188/12)/15</f>
        <v>547.74444444444441</v>
      </c>
      <c r="G188" s="16">
        <f>E188/20000</f>
        <v>4.9297000000000004</v>
      </c>
    </row>
    <row r="189" spans="1:7">
      <c r="A189" s="2" t="s">
        <v>159</v>
      </c>
      <c r="B189" s="2">
        <v>1488</v>
      </c>
      <c r="C189" s="2" t="s">
        <v>197</v>
      </c>
      <c r="D189" s="3">
        <v>59003</v>
      </c>
      <c r="E189" s="3">
        <v>100579</v>
      </c>
      <c r="F189" s="3">
        <f>(E189/12)/15</f>
        <v>558.77222222222224</v>
      </c>
      <c r="G189" s="16">
        <f>E189/20000</f>
        <v>5.02895</v>
      </c>
    </row>
    <row r="190" spans="1:7">
      <c r="A190" s="2" t="s">
        <v>159</v>
      </c>
      <c r="B190" s="2">
        <v>1489</v>
      </c>
      <c r="C190" s="2" t="s">
        <v>198</v>
      </c>
      <c r="D190" s="3">
        <v>42722</v>
      </c>
      <c r="E190" s="3">
        <v>138129</v>
      </c>
      <c r="F190" s="3">
        <f>(E190/12)/15</f>
        <v>767.38333333333333</v>
      </c>
      <c r="G190" s="16">
        <f>E190/20000</f>
        <v>6.9064500000000004</v>
      </c>
    </row>
    <row r="191" spans="1:7">
      <c r="A191" s="2" t="s">
        <v>159</v>
      </c>
      <c r="B191" s="2">
        <v>1490</v>
      </c>
      <c r="C191" s="2" t="s">
        <v>199</v>
      </c>
      <c r="D191" s="3">
        <v>114872</v>
      </c>
      <c r="E191" s="3">
        <v>110496</v>
      </c>
      <c r="F191" s="3">
        <f>(E191/12)/15</f>
        <v>613.86666666666667</v>
      </c>
      <c r="G191" s="16">
        <f>E191/20000</f>
        <v>5.5247999999999999</v>
      </c>
    </row>
    <row r="192" spans="1:7">
      <c r="A192" s="2" t="s">
        <v>159</v>
      </c>
      <c r="B192" s="2">
        <v>1491</v>
      </c>
      <c r="C192" s="2" t="s">
        <v>200</v>
      </c>
      <c r="D192" s="3">
        <v>24985</v>
      </c>
      <c r="E192" s="3">
        <v>116025</v>
      </c>
      <c r="F192" s="3">
        <f>(E192/12)/15</f>
        <v>644.58333333333337</v>
      </c>
      <c r="G192" s="16">
        <f>E192/20000</f>
        <v>5.8012499999999996</v>
      </c>
    </row>
    <row r="193" spans="1:7">
      <c r="A193" s="2" t="s">
        <v>159</v>
      </c>
      <c r="B193" s="2">
        <v>1492</v>
      </c>
      <c r="C193" s="2" t="s">
        <v>201</v>
      </c>
      <c r="D193" s="3">
        <v>11906</v>
      </c>
      <c r="E193" s="3">
        <v>130001</v>
      </c>
      <c r="F193" s="3">
        <f>(E193/12)/15</f>
        <v>722.22777777777776</v>
      </c>
      <c r="G193" s="16">
        <f>E193/20000</f>
        <v>6.5000499999999999</v>
      </c>
    </row>
    <row r="194" spans="1:7">
      <c r="A194" s="2" t="s">
        <v>159</v>
      </c>
      <c r="B194" s="2">
        <v>1493</v>
      </c>
      <c r="C194" s="2" t="s">
        <v>202</v>
      </c>
      <c r="D194" s="3">
        <v>24583</v>
      </c>
      <c r="E194" s="3">
        <v>94121.919999999998</v>
      </c>
      <c r="F194" s="3">
        <f>(E194/12)/15</f>
        <v>522.89955555555548</v>
      </c>
      <c r="G194" s="16">
        <f>E194/20000</f>
        <v>4.7060959999999996</v>
      </c>
    </row>
    <row r="195" spans="1:7">
      <c r="A195" s="2" t="s">
        <v>159</v>
      </c>
      <c r="B195" s="2">
        <v>1494</v>
      </c>
      <c r="C195" s="2" t="s">
        <v>203</v>
      </c>
      <c r="D195" s="3">
        <v>40425</v>
      </c>
      <c r="E195" s="3">
        <v>90362</v>
      </c>
      <c r="F195" s="3">
        <f>(E195/12)/15</f>
        <v>502.01111111111112</v>
      </c>
      <c r="G195" s="16">
        <f>E195/20000</f>
        <v>4.5180999999999996</v>
      </c>
    </row>
    <row r="196" spans="1:7">
      <c r="A196" s="2" t="s">
        <v>159</v>
      </c>
      <c r="B196" s="2">
        <v>1495</v>
      </c>
      <c r="C196" s="2" t="s">
        <v>204</v>
      </c>
      <c r="D196" s="3">
        <v>18707</v>
      </c>
      <c r="E196" s="3">
        <v>68700</v>
      </c>
      <c r="F196" s="3">
        <f>(E196/12)/15</f>
        <v>381.66666666666669</v>
      </c>
      <c r="G196" s="16">
        <f>E196/20000</f>
        <v>3.4350000000000001</v>
      </c>
    </row>
    <row r="197" spans="1:7">
      <c r="A197" s="2" t="s">
        <v>159</v>
      </c>
      <c r="B197" s="2">
        <v>1496</v>
      </c>
      <c r="C197" s="2" t="s">
        <v>205</v>
      </c>
      <c r="D197" s="3">
        <v>57995</v>
      </c>
      <c r="E197" s="3">
        <v>100879</v>
      </c>
      <c r="F197" s="3">
        <f>(E197/12)/15</f>
        <v>560.43888888888898</v>
      </c>
      <c r="G197" s="16">
        <f>E197/20000</f>
        <v>5.0439499999999997</v>
      </c>
    </row>
    <row r="198" spans="1:7">
      <c r="A198" s="2" t="s">
        <v>159</v>
      </c>
      <c r="B198" s="2">
        <v>1497</v>
      </c>
      <c r="C198" s="2" t="s">
        <v>206</v>
      </c>
      <c r="D198" s="3">
        <v>9350</v>
      </c>
      <c r="E198" s="3">
        <v>83615</v>
      </c>
      <c r="F198" s="3">
        <f>(E198/12)/15</f>
        <v>464.52777777777777</v>
      </c>
      <c r="G198" s="16">
        <f>E198/20000</f>
        <v>4.1807499999999997</v>
      </c>
    </row>
    <row r="199" spans="1:7">
      <c r="A199" s="2" t="s">
        <v>159</v>
      </c>
      <c r="B199" s="2">
        <v>1498</v>
      </c>
      <c r="C199" s="2" t="s">
        <v>207</v>
      </c>
      <c r="D199" s="3">
        <v>12805</v>
      </c>
      <c r="E199" s="3">
        <v>72400</v>
      </c>
      <c r="F199" s="3">
        <f>(E199/12)/15</f>
        <v>402.22222222222223</v>
      </c>
      <c r="G199" s="16">
        <f>E199/20000</f>
        <v>3.62</v>
      </c>
    </row>
    <row r="200" spans="1:7">
      <c r="A200" s="2" t="s">
        <v>159</v>
      </c>
      <c r="B200" s="2">
        <v>1499</v>
      </c>
      <c r="C200" s="2" t="s">
        <v>208</v>
      </c>
      <c r="D200" s="3">
        <v>32806</v>
      </c>
      <c r="E200" s="3">
        <v>92197</v>
      </c>
      <c r="F200" s="3">
        <f>(E200/12)/15</f>
        <v>512.20555555555552</v>
      </c>
      <c r="G200" s="16">
        <f>E200/20000</f>
        <v>4.6098499999999998</v>
      </c>
    </row>
    <row r="201" spans="1:7">
      <c r="A201" s="2" t="s">
        <v>209</v>
      </c>
      <c r="B201" s="2">
        <v>1715</v>
      </c>
      <c r="C201" s="2" t="s">
        <v>210</v>
      </c>
      <c r="D201" s="3">
        <v>12061</v>
      </c>
      <c r="E201" s="3">
        <v>131076</v>
      </c>
      <c r="F201" s="3">
        <f>(E201/12)/15</f>
        <v>728.2</v>
      </c>
      <c r="G201" s="16">
        <f>E201/20000</f>
        <v>6.5537999999999998</v>
      </c>
    </row>
    <row r="202" spans="1:7">
      <c r="A202" s="2" t="s">
        <v>209</v>
      </c>
      <c r="B202" s="2">
        <v>1730</v>
      </c>
      <c r="C202" s="2" t="s">
        <v>211</v>
      </c>
      <c r="D202" s="3">
        <v>8412</v>
      </c>
      <c r="E202" s="3">
        <v>117511</v>
      </c>
      <c r="F202" s="3">
        <f>(E202/12)/15</f>
        <v>652.83888888888896</v>
      </c>
      <c r="G202" s="16">
        <f>E202/20000</f>
        <v>5.8755499999999996</v>
      </c>
    </row>
    <row r="203" spans="1:7">
      <c r="A203" s="2" t="s">
        <v>209</v>
      </c>
      <c r="B203" s="2">
        <v>1737</v>
      </c>
      <c r="C203" s="2" t="s">
        <v>212</v>
      </c>
      <c r="D203" s="3">
        <v>11321</v>
      </c>
      <c r="E203" s="3">
        <v>135864.69</v>
      </c>
      <c r="F203" s="3">
        <f>(E203/12)/15</f>
        <v>754.80383333333339</v>
      </c>
      <c r="G203" s="16">
        <f>E203/20000</f>
        <v>6.7932345000000005</v>
      </c>
    </row>
    <row r="204" spans="1:7">
      <c r="A204" s="2" t="s">
        <v>209</v>
      </c>
      <c r="B204" s="2">
        <v>1760</v>
      </c>
      <c r="C204" s="2" t="s">
        <v>213</v>
      </c>
      <c r="D204" s="3">
        <v>3788</v>
      </c>
      <c r="E204" s="3">
        <v>112526</v>
      </c>
      <c r="F204" s="3">
        <f>(E204/12)/15</f>
        <v>625.14444444444439</v>
      </c>
      <c r="G204" s="16">
        <f>E204/20000</f>
        <v>5.6262999999999996</v>
      </c>
    </row>
    <row r="205" spans="1:7">
      <c r="A205" s="2" t="s">
        <v>209</v>
      </c>
      <c r="B205" s="2">
        <v>1761</v>
      </c>
      <c r="C205" s="2" t="s">
        <v>214</v>
      </c>
      <c r="D205" s="3">
        <v>16992</v>
      </c>
      <c r="E205" s="3">
        <v>161876</v>
      </c>
      <c r="F205" s="3">
        <f>(E205/12)/15</f>
        <v>899.31111111111102</v>
      </c>
      <c r="G205" s="16">
        <f>E205/20000</f>
        <v>8.0937999999999999</v>
      </c>
    </row>
    <row r="206" spans="1:7">
      <c r="A206" s="2" t="s">
        <v>209</v>
      </c>
      <c r="B206" s="2">
        <v>1762</v>
      </c>
      <c r="C206" s="2" t="s">
        <v>215</v>
      </c>
      <c r="D206" s="3">
        <v>3625</v>
      </c>
      <c r="E206" s="3">
        <v>102492</v>
      </c>
      <c r="F206" s="3">
        <f>(E206/12)/15</f>
        <v>569.4</v>
      </c>
      <c r="G206" s="16">
        <f>E206/20000</f>
        <v>5.1246</v>
      </c>
    </row>
    <row r="207" spans="1:7">
      <c r="A207" s="2" t="s">
        <v>209</v>
      </c>
      <c r="B207" s="2">
        <v>1763</v>
      </c>
      <c r="C207" s="2" t="s">
        <v>216</v>
      </c>
      <c r="D207" s="3">
        <v>11520</v>
      </c>
      <c r="E207" s="3">
        <v>123318</v>
      </c>
      <c r="F207" s="3">
        <f>(E207/12)/15</f>
        <v>685.1</v>
      </c>
      <c r="G207" s="16">
        <f>E207/20000</f>
        <v>6.1658999999999997</v>
      </c>
    </row>
    <row r="208" spans="1:7">
      <c r="A208" s="2" t="s">
        <v>209</v>
      </c>
      <c r="B208" s="2">
        <v>1764</v>
      </c>
      <c r="C208" s="2" t="s">
        <v>217</v>
      </c>
      <c r="D208" s="3">
        <v>9004</v>
      </c>
      <c r="E208" s="3">
        <v>110582</v>
      </c>
      <c r="F208" s="3">
        <f>(E208/12)/15</f>
        <v>614.34444444444443</v>
      </c>
      <c r="G208" s="16">
        <f>E208/20000</f>
        <v>5.5290999999999997</v>
      </c>
    </row>
    <row r="209" spans="1:7">
      <c r="A209" s="2" t="s">
        <v>209</v>
      </c>
      <c r="B209" s="2">
        <v>1765</v>
      </c>
      <c r="C209" s="2" t="s">
        <v>218</v>
      </c>
      <c r="D209" s="3">
        <v>9825</v>
      </c>
      <c r="E209" s="3">
        <v>127275</v>
      </c>
      <c r="F209" s="3">
        <f>(E209/12)/15</f>
        <v>707.08333333333337</v>
      </c>
      <c r="G209" s="16">
        <f>E209/20000</f>
        <v>6.3637499999999996</v>
      </c>
    </row>
    <row r="210" spans="1:7">
      <c r="A210" s="2" t="s">
        <v>209</v>
      </c>
      <c r="B210" s="2">
        <v>1766</v>
      </c>
      <c r="C210" s="2" t="s">
        <v>219</v>
      </c>
      <c r="D210" s="3">
        <v>13356</v>
      </c>
      <c r="E210" s="3">
        <v>106525</v>
      </c>
      <c r="F210" s="3">
        <f>(E210/12)/15</f>
        <v>591.80555555555554</v>
      </c>
      <c r="G210" s="16">
        <f>E210/20000</f>
        <v>5.3262499999999999</v>
      </c>
    </row>
    <row r="211" spans="1:7">
      <c r="A211" s="2" t="s">
        <v>209</v>
      </c>
      <c r="B211" s="2">
        <v>1780</v>
      </c>
      <c r="C211" s="2" t="s">
        <v>220</v>
      </c>
      <c r="D211" s="3">
        <v>98084</v>
      </c>
      <c r="E211" s="3">
        <v>89554</v>
      </c>
      <c r="F211" s="3">
        <f>(E211/12)/15</f>
        <v>497.52222222222218</v>
      </c>
      <c r="G211" s="16">
        <f>E211/20000</f>
        <v>4.4776999999999996</v>
      </c>
    </row>
    <row r="212" spans="1:7">
      <c r="A212" s="2" t="s">
        <v>209</v>
      </c>
      <c r="B212" s="2">
        <v>1781</v>
      </c>
      <c r="C212" s="2" t="s">
        <v>221</v>
      </c>
      <c r="D212" s="3">
        <v>23756</v>
      </c>
      <c r="E212" s="3">
        <v>91179</v>
      </c>
      <c r="F212" s="3">
        <f>(E212/12)/15</f>
        <v>506.55</v>
      </c>
      <c r="G212" s="16">
        <f>E212/20000</f>
        <v>4.5589500000000003</v>
      </c>
    </row>
    <row r="213" spans="1:7">
      <c r="A213" s="2" t="s">
        <v>209</v>
      </c>
      <c r="B213" s="2">
        <v>1782</v>
      </c>
      <c r="C213" s="2" t="s">
        <v>222</v>
      </c>
      <c r="D213" s="3">
        <v>9776</v>
      </c>
      <c r="E213" s="3">
        <v>105687</v>
      </c>
      <c r="F213" s="3">
        <f>(E213/12)/15</f>
        <v>587.15</v>
      </c>
      <c r="G213" s="16">
        <f>E213/20000</f>
        <v>5.2843499999999999</v>
      </c>
    </row>
    <row r="214" spans="1:7">
      <c r="A214" s="2" t="s">
        <v>209</v>
      </c>
      <c r="B214" s="2">
        <v>1783</v>
      </c>
      <c r="C214" s="2" t="s">
        <v>223</v>
      </c>
      <c r="D214" s="3">
        <v>11418</v>
      </c>
      <c r="E214" s="3">
        <v>84783</v>
      </c>
      <c r="F214" s="3">
        <f>(E214/12)/15</f>
        <v>471.01666666666665</v>
      </c>
      <c r="G214" s="16">
        <f>E214/20000</f>
        <v>4.2391500000000004</v>
      </c>
    </row>
    <row r="215" spans="1:7">
      <c r="A215" s="2" t="s">
        <v>209</v>
      </c>
      <c r="B215" s="2">
        <v>1784</v>
      </c>
      <c r="C215" s="2" t="s">
        <v>224</v>
      </c>
      <c r="D215" s="3">
        <v>25547</v>
      </c>
      <c r="E215" s="3">
        <v>103000</v>
      </c>
      <c r="F215" s="3">
        <f>(E215/12)/15</f>
        <v>572.22222222222229</v>
      </c>
      <c r="G215" s="16">
        <f>E215/20000</f>
        <v>5.15</v>
      </c>
    </row>
    <row r="216" spans="1:7">
      <c r="A216" s="2" t="s">
        <v>209</v>
      </c>
      <c r="B216" s="2">
        <v>1785</v>
      </c>
      <c r="C216" s="2" t="s">
        <v>225</v>
      </c>
      <c r="D216" s="3">
        <v>14899</v>
      </c>
      <c r="E216" s="3">
        <v>119381</v>
      </c>
      <c r="F216" s="3">
        <f>(E216/12)/15</f>
        <v>663.22777777777776</v>
      </c>
      <c r="G216" s="16">
        <f>E216/20000</f>
        <v>5.9690500000000002</v>
      </c>
    </row>
    <row r="217" spans="1:7">
      <c r="A217" s="2" t="s">
        <v>226</v>
      </c>
      <c r="B217" s="2">
        <v>1814</v>
      </c>
      <c r="C217" s="2" t="s">
        <v>227</v>
      </c>
      <c r="D217" s="3">
        <v>8606</v>
      </c>
      <c r="E217" s="3">
        <v>116778</v>
      </c>
      <c r="F217" s="3">
        <f>(E217/12)/15</f>
        <v>648.76666666666665</v>
      </c>
      <c r="G217" s="16">
        <f>E217/20000</f>
        <v>5.8388999999999998</v>
      </c>
    </row>
    <row r="218" spans="1:7">
      <c r="A218" s="2" t="s">
        <v>226</v>
      </c>
      <c r="B218" s="2">
        <v>1860</v>
      </c>
      <c r="C218" s="2" t="s">
        <v>228</v>
      </c>
      <c r="D218" s="3">
        <v>5423</v>
      </c>
      <c r="E218" s="3">
        <v>94206</v>
      </c>
      <c r="F218" s="3">
        <f>(E218/12)/15</f>
        <v>523.36666666666667</v>
      </c>
      <c r="G218" s="16">
        <f>E218/20000</f>
        <v>4.7103000000000002</v>
      </c>
    </row>
    <row r="219" spans="1:7">
      <c r="A219" s="2" t="s">
        <v>226</v>
      </c>
      <c r="B219" s="2">
        <v>1861</v>
      </c>
      <c r="C219" s="2" t="s">
        <v>229</v>
      </c>
      <c r="D219" s="3">
        <v>16120</v>
      </c>
      <c r="E219" s="3">
        <v>78610</v>
      </c>
      <c r="F219" s="3">
        <f>(E219/12)/15</f>
        <v>436.72222222222223</v>
      </c>
      <c r="G219" s="16">
        <f>E219/20000</f>
        <v>3.9304999999999999</v>
      </c>
    </row>
    <row r="220" spans="1:7">
      <c r="A220" s="2" t="s">
        <v>226</v>
      </c>
      <c r="B220" s="2">
        <v>1862</v>
      </c>
      <c r="C220" s="2" t="s">
        <v>230</v>
      </c>
      <c r="D220" s="3">
        <v>9278</v>
      </c>
      <c r="E220" s="3">
        <v>94670</v>
      </c>
      <c r="F220" s="3">
        <f>(E220/12)/15</f>
        <v>525.94444444444446</v>
      </c>
      <c r="G220" s="16">
        <f>E220/20000</f>
        <v>4.7335000000000003</v>
      </c>
    </row>
    <row r="221" spans="1:7">
      <c r="A221" s="2" t="s">
        <v>226</v>
      </c>
      <c r="B221" s="2">
        <v>1863</v>
      </c>
      <c r="C221" s="2" t="s">
        <v>231</v>
      </c>
      <c r="D221" s="3">
        <v>6321</v>
      </c>
      <c r="E221" s="3">
        <v>100096</v>
      </c>
      <c r="F221" s="3">
        <f>(E221/12)/15</f>
        <v>556.08888888888896</v>
      </c>
      <c r="G221" s="16">
        <f>E221/20000</f>
        <v>5.0048000000000004</v>
      </c>
    </row>
    <row r="222" spans="1:7">
      <c r="A222" s="2" t="s">
        <v>226</v>
      </c>
      <c r="B222" s="2">
        <v>1864</v>
      </c>
      <c r="C222" s="2" t="s">
        <v>232</v>
      </c>
      <c r="D222" s="3">
        <v>4369</v>
      </c>
      <c r="E222" s="3">
        <v>101196</v>
      </c>
      <c r="F222" s="3">
        <f>(E222/12)/15</f>
        <v>562.20000000000005</v>
      </c>
      <c r="G222" s="16">
        <f>E222/20000</f>
        <v>5.0598000000000001</v>
      </c>
    </row>
    <row r="223" spans="1:7">
      <c r="A223" s="2" t="s">
        <v>226</v>
      </c>
      <c r="B223" s="2">
        <v>1880</v>
      </c>
      <c r="C223" s="2" t="s">
        <v>233</v>
      </c>
      <c r="D223" s="3">
        <v>160140</v>
      </c>
      <c r="E223" s="3">
        <v>59820</v>
      </c>
      <c r="F223" s="3">
        <f>(E223/12)/15</f>
        <v>332.33333333333331</v>
      </c>
      <c r="G223" s="16">
        <f>E223/20000</f>
        <v>2.9910000000000001</v>
      </c>
    </row>
    <row r="224" spans="1:7">
      <c r="A224" s="2" t="s">
        <v>226</v>
      </c>
      <c r="B224" s="2">
        <v>1881</v>
      </c>
      <c r="C224" s="2" t="s">
        <v>234</v>
      </c>
      <c r="D224" s="3">
        <v>22681</v>
      </c>
      <c r="E224" s="3">
        <v>100346</v>
      </c>
      <c r="F224" s="3">
        <f>(E224/12)/15</f>
        <v>557.47777777777776</v>
      </c>
      <c r="G224" s="16">
        <f>E224/20000</f>
        <v>5.0172999999999996</v>
      </c>
    </row>
    <row r="225" spans="1:7">
      <c r="A225" s="2" t="s">
        <v>226</v>
      </c>
      <c r="B225" s="2">
        <v>1882</v>
      </c>
      <c r="C225" s="2" t="s">
        <v>235</v>
      </c>
      <c r="D225" s="3">
        <v>11477</v>
      </c>
      <c r="E225" s="3">
        <v>122750</v>
      </c>
      <c r="F225" s="3">
        <f>(E225/12)/15</f>
        <v>681.94444444444446</v>
      </c>
      <c r="G225" s="16">
        <f>E225/20000</f>
        <v>6.1375000000000002</v>
      </c>
    </row>
    <row r="226" spans="1:7">
      <c r="A226" s="2" t="s">
        <v>226</v>
      </c>
      <c r="B226" s="2">
        <v>1883</v>
      </c>
      <c r="C226" s="2" t="s">
        <v>236</v>
      </c>
      <c r="D226" s="3">
        <v>30180</v>
      </c>
      <c r="E226" s="3">
        <v>91346</v>
      </c>
      <c r="F226" s="3">
        <f>(E226/12)/15</f>
        <v>507.47777777777782</v>
      </c>
      <c r="G226" s="16">
        <f>E226/20000</f>
        <v>4.5673000000000004</v>
      </c>
    </row>
    <row r="227" spans="1:7">
      <c r="A227" s="2" t="s">
        <v>226</v>
      </c>
      <c r="B227" s="2">
        <v>1884</v>
      </c>
      <c r="C227" s="2" t="s">
        <v>237</v>
      </c>
      <c r="D227" s="3">
        <v>10639</v>
      </c>
      <c r="E227" s="3">
        <v>162600</v>
      </c>
      <c r="F227" s="3">
        <f>(E227/12)/15</f>
        <v>903.33333333333337</v>
      </c>
      <c r="G227" s="16">
        <f>E227/20000</f>
        <v>8.1300000000000008</v>
      </c>
    </row>
    <row r="228" spans="1:7">
      <c r="A228" s="2" t="s">
        <v>226</v>
      </c>
      <c r="B228" s="2">
        <v>1885</v>
      </c>
      <c r="C228" s="2" t="s">
        <v>238</v>
      </c>
      <c r="D228" s="3">
        <v>23141</v>
      </c>
      <c r="E228" s="3">
        <v>136592</v>
      </c>
      <c r="F228" s="3">
        <f>(E228/12)/15</f>
        <v>758.84444444444443</v>
      </c>
      <c r="G228" s="16">
        <f>E228/20000</f>
        <v>6.8296000000000001</v>
      </c>
    </row>
    <row r="229" spans="1:7">
      <c r="A229" s="2" t="s">
        <v>239</v>
      </c>
      <c r="B229" s="2">
        <v>1904</v>
      </c>
      <c r="C229" s="2" t="s">
        <v>240</v>
      </c>
      <c r="D229" s="3">
        <v>4256</v>
      </c>
      <c r="E229" s="3">
        <v>151718.75</v>
      </c>
      <c r="F229" s="3">
        <f>(E229/12)/15</f>
        <v>842.88194444444446</v>
      </c>
      <c r="G229" s="16">
        <f>E229/20000</f>
        <v>7.5859375</v>
      </c>
    </row>
    <row r="230" spans="1:7">
      <c r="A230" s="2" t="s">
        <v>239</v>
      </c>
      <c r="B230" s="2">
        <v>1907</v>
      </c>
      <c r="C230" s="2" t="s">
        <v>241</v>
      </c>
      <c r="D230" s="3">
        <v>9845</v>
      </c>
      <c r="E230" s="3">
        <v>86576</v>
      </c>
      <c r="F230" s="3">
        <f>(E230/12)/15</f>
        <v>480.97777777777782</v>
      </c>
      <c r="G230" s="16">
        <f>E230/20000</f>
        <v>4.3288000000000002</v>
      </c>
    </row>
    <row r="231" spans="1:7">
      <c r="A231" s="2" t="s">
        <v>239</v>
      </c>
      <c r="B231" s="2">
        <v>1960</v>
      </c>
      <c r="C231" s="2" t="s">
        <v>242</v>
      </c>
      <c r="D231" s="3">
        <v>8694</v>
      </c>
      <c r="E231" s="3">
        <v>109132</v>
      </c>
      <c r="F231" s="3">
        <f>(E231/12)/15</f>
        <v>606.28888888888889</v>
      </c>
      <c r="G231" s="16">
        <f>E231/20000</f>
        <v>5.4565999999999999</v>
      </c>
    </row>
    <row r="232" spans="1:7">
      <c r="A232" s="2" t="s">
        <v>239</v>
      </c>
      <c r="B232" s="2">
        <v>1961</v>
      </c>
      <c r="C232" s="2" t="s">
        <v>243</v>
      </c>
      <c r="D232" s="3">
        <v>16653</v>
      </c>
      <c r="E232" s="3">
        <v>90810</v>
      </c>
      <c r="F232" s="3">
        <f>(E232/12)/15</f>
        <v>504.5</v>
      </c>
      <c r="G232" s="16">
        <f>E232/20000</f>
        <v>4.5404999999999998</v>
      </c>
    </row>
    <row r="233" spans="1:7">
      <c r="A233" s="2" t="s">
        <v>239</v>
      </c>
      <c r="B233" s="2">
        <v>1962</v>
      </c>
      <c r="C233" s="2" t="s">
        <v>244</v>
      </c>
      <c r="D233" s="3">
        <v>5452</v>
      </c>
      <c r="E233" s="3">
        <v>83388</v>
      </c>
      <c r="F233" s="3">
        <f>(E233/12)/15</f>
        <v>463.26666666666665</v>
      </c>
      <c r="G233" s="16">
        <f>E233/20000</f>
        <v>4.1694000000000004</v>
      </c>
    </row>
    <row r="234" spans="1:7">
      <c r="A234" s="2" t="s">
        <v>239</v>
      </c>
      <c r="B234" s="2">
        <v>1980</v>
      </c>
      <c r="C234" s="2" t="s">
        <v>245</v>
      </c>
      <c r="D234" s="3">
        <v>160634</v>
      </c>
      <c r="E234" s="3">
        <v>57026</v>
      </c>
      <c r="F234" s="3">
        <f>(E234/12)/15</f>
        <v>316.81111111111113</v>
      </c>
      <c r="G234" s="16">
        <f>E234/20000</f>
        <v>2.8513000000000002</v>
      </c>
    </row>
    <row r="235" spans="1:7">
      <c r="A235" s="2" t="s">
        <v>239</v>
      </c>
      <c r="B235" s="2">
        <v>1981</v>
      </c>
      <c r="C235" s="2" t="s">
        <v>246</v>
      </c>
      <c r="D235" s="3">
        <v>22843</v>
      </c>
      <c r="E235" s="3">
        <v>59455</v>
      </c>
      <c r="F235" s="3">
        <f>(E235/12)/15</f>
        <v>330.30555555555554</v>
      </c>
      <c r="G235" s="16">
        <f>E235/20000</f>
        <v>2.97275</v>
      </c>
    </row>
    <row r="236" spans="1:7">
      <c r="A236" s="2" t="s">
        <v>239</v>
      </c>
      <c r="B236" s="2">
        <v>1982</v>
      </c>
      <c r="C236" s="2" t="s">
        <v>247</v>
      </c>
      <c r="D236" s="3">
        <v>13072</v>
      </c>
      <c r="E236" s="3">
        <v>46655</v>
      </c>
      <c r="F236" s="3">
        <f>(E236/12)/15</f>
        <v>259.19444444444446</v>
      </c>
      <c r="G236" s="16">
        <f>E236/20000</f>
        <v>2.3327499999999999</v>
      </c>
    </row>
    <row r="237" spans="1:7">
      <c r="A237" s="2" t="s">
        <v>239</v>
      </c>
      <c r="B237" s="2">
        <v>1983</v>
      </c>
      <c r="C237" s="2" t="s">
        <v>248</v>
      </c>
      <c r="D237" s="3">
        <v>25729</v>
      </c>
      <c r="E237" s="3">
        <v>91965</v>
      </c>
      <c r="F237" s="3">
        <f>(E237/12)/15</f>
        <v>510.91666666666669</v>
      </c>
      <c r="G237" s="16">
        <f>E237/20000</f>
        <v>4.5982500000000002</v>
      </c>
    </row>
    <row r="238" spans="1:7">
      <c r="A238" s="2" t="s">
        <v>239</v>
      </c>
      <c r="B238" s="2">
        <v>1984</v>
      </c>
      <c r="C238" s="2" t="s">
        <v>249</v>
      </c>
      <c r="D238" s="3">
        <v>13980</v>
      </c>
      <c r="E238" s="3">
        <v>87325</v>
      </c>
      <c r="F238" s="3">
        <f>(E238/12)/15</f>
        <v>485.13888888888886</v>
      </c>
      <c r="G238" s="16">
        <f>E238/20000</f>
        <v>4.36625</v>
      </c>
    </row>
    <row r="239" spans="1:7">
      <c r="A239" s="2" t="s">
        <v>250</v>
      </c>
      <c r="B239" s="2">
        <v>2021</v>
      </c>
      <c r="C239" s="2" t="s">
        <v>251</v>
      </c>
      <c r="D239" s="3">
        <v>6752</v>
      </c>
      <c r="E239" s="3">
        <v>151740</v>
      </c>
      <c r="F239" s="3">
        <f>(E239/12)/15</f>
        <v>843</v>
      </c>
      <c r="G239" s="16">
        <f>E239/20000</f>
        <v>7.5869999999999997</v>
      </c>
    </row>
    <row r="240" spans="1:7">
      <c r="A240" s="2" t="s">
        <v>250</v>
      </c>
      <c r="B240" s="2">
        <v>2023</v>
      </c>
      <c r="C240" s="2" t="s">
        <v>252</v>
      </c>
      <c r="D240" s="3">
        <v>10254</v>
      </c>
      <c r="E240" s="3">
        <v>133497</v>
      </c>
      <c r="F240" s="3">
        <f>(E240/12)/15</f>
        <v>741.65</v>
      </c>
      <c r="G240" s="16">
        <f>E240/20000</f>
        <v>6.6748500000000002</v>
      </c>
    </row>
    <row r="241" spans="1:7">
      <c r="A241" s="2" t="s">
        <v>250</v>
      </c>
      <c r="B241" s="2">
        <v>2026</v>
      </c>
      <c r="C241" s="2" t="s">
        <v>253</v>
      </c>
      <c r="D241" s="3">
        <v>10384</v>
      </c>
      <c r="E241" s="3">
        <v>109618</v>
      </c>
      <c r="F241" s="3">
        <f>(E241/12)/15</f>
        <v>608.98888888888894</v>
      </c>
      <c r="G241" s="16">
        <f>E241/20000</f>
        <v>5.4809000000000001</v>
      </c>
    </row>
    <row r="242" spans="1:7">
      <c r="A242" s="2" t="s">
        <v>250</v>
      </c>
      <c r="B242" s="2">
        <v>2029</v>
      </c>
      <c r="C242" s="2" t="s">
        <v>254</v>
      </c>
      <c r="D242" s="3">
        <v>16137</v>
      </c>
      <c r="E242" s="3">
        <v>134278</v>
      </c>
      <c r="F242" s="3">
        <f>(E242/12)/15</f>
        <v>745.98888888888894</v>
      </c>
      <c r="G242" s="16">
        <f>E242/20000</f>
        <v>6.7138999999999998</v>
      </c>
    </row>
    <row r="243" spans="1:7">
      <c r="A243" s="2" t="s">
        <v>250</v>
      </c>
      <c r="B243" s="2">
        <v>2031</v>
      </c>
      <c r="C243" s="2" t="s">
        <v>255</v>
      </c>
      <c r="D243" s="3">
        <v>10998</v>
      </c>
      <c r="E243" s="3">
        <v>125346</v>
      </c>
      <c r="F243" s="3">
        <f>(E243/12)/15</f>
        <v>696.36666666666667</v>
      </c>
      <c r="G243" s="16">
        <f>E243/20000</f>
        <v>6.2672999999999996</v>
      </c>
    </row>
    <row r="244" spans="1:7">
      <c r="A244" s="2" t="s">
        <v>250</v>
      </c>
      <c r="B244" s="2">
        <v>2034</v>
      </c>
      <c r="C244" s="2" t="s">
        <v>256</v>
      </c>
      <c r="D244" s="3">
        <v>6851</v>
      </c>
      <c r="E244" s="3">
        <v>165010</v>
      </c>
      <c r="F244" s="3">
        <f>(E244/12)/15</f>
        <v>916.72222222222229</v>
      </c>
      <c r="G244" s="16">
        <f>E244/20000</f>
        <v>8.2505000000000006</v>
      </c>
    </row>
    <row r="245" spans="1:7">
      <c r="A245" s="2" t="s">
        <v>250</v>
      </c>
      <c r="B245" s="2">
        <v>2039</v>
      </c>
      <c r="C245" s="2" t="s">
        <v>257</v>
      </c>
      <c r="D245" s="3">
        <v>6882</v>
      </c>
      <c r="E245" s="3">
        <v>164153</v>
      </c>
      <c r="F245" s="3">
        <f>(E245/12)/15</f>
        <v>911.96111111111111</v>
      </c>
      <c r="G245" s="16">
        <f>E245/20000</f>
        <v>8.2076499999999992</v>
      </c>
    </row>
    <row r="246" spans="1:7">
      <c r="A246" s="2" t="s">
        <v>250</v>
      </c>
      <c r="B246" s="2">
        <v>2061</v>
      </c>
      <c r="C246" s="2" t="s">
        <v>258</v>
      </c>
      <c r="D246" s="3">
        <v>10823</v>
      </c>
      <c r="E246" s="3">
        <v>135446</v>
      </c>
      <c r="F246" s="3">
        <f>(E246/12)/15</f>
        <v>752.47777777777776</v>
      </c>
      <c r="G246" s="16">
        <f>E246/20000</f>
        <v>6.7723000000000004</v>
      </c>
    </row>
    <row r="247" spans="1:7">
      <c r="A247" s="2" t="s">
        <v>250</v>
      </c>
      <c r="B247" s="2">
        <v>2062</v>
      </c>
      <c r="C247" s="2" t="s">
        <v>259</v>
      </c>
      <c r="D247" s="3">
        <v>20540</v>
      </c>
      <c r="E247" s="3">
        <v>69099</v>
      </c>
      <c r="F247" s="3">
        <f>(E247/12)/15</f>
        <v>383.88333333333333</v>
      </c>
      <c r="G247" s="16">
        <f>E247/20000</f>
        <v>3.4549500000000002</v>
      </c>
    </row>
    <row r="248" spans="1:7">
      <c r="A248" s="2" t="s">
        <v>250</v>
      </c>
      <c r="B248" s="2">
        <v>2080</v>
      </c>
      <c r="C248" s="2" t="s">
        <v>260</v>
      </c>
      <c r="D248" s="3">
        <v>59945</v>
      </c>
      <c r="E248" s="3">
        <v>109914</v>
      </c>
      <c r="F248" s="3">
        <f>(E248/12)/15</f>
        <v>610.63333333333333</v>
      </c>
      <c r="G248" s="16">
        <f>E248/20000</f>
        <v>5.4957000000000003</v>
      </c>
    </row>
    <row r="249" spans="1:7">
      <c r="A249" s="2" t="s">
        <v>250</v>
      </c>
      <c r="B249" s="2">
        <v>2081</v>
      </c>
      <c r="C249" s="2" t="s">
        <v>261</v>
      </c>
      <c r="D249" s="3">
        <v>51425</v>
      </c>
      <c r="E249" s="3">
        <v>70190</v>
      </c>
      <c r="F249" s="3">
        <f>(E249/12)/15</f>
        <v>389.94444444444446</v>
      </c>
      <c r="G249" s="16">
        <f>E249/20000</f>
        <v>3.5095000000000001</v>
      </c>
    </row>
    <row r="250" spans="1:7">
      <c r="A250" s="2" t="s">
        <v>250</v>
      </c>
      <c r="B250" s="2">
        <v>2082</v>
      </c>
      <c r="C250" s="2" t="s">
        <v>262</v>
      </c>
      <c r="D250" s="3">
        <v>11223</v>
      </c>
      <c r="E250" s="3">
        <v>115672.96000000001</v>
      </c>
      <c r="F250" s="3">
        <f>(E250/12)/15</f>
        <v>642.62755555555555</v>
      </c>
      <c r="G250" s="16">
        <f>E250/20000</f>
        <v>5.7836480000000003</v>
      </c>
    </row>
    <row r="251" spans="1:7">
      <c r="A251" s="2" t="s">
        <v>250</v>
      </c>
      <c r="B251" s="2">
        <v>2083</v>
      </c>
      <c r="C251" s="2" t="s">
        <v>263</v>
      </c>
      <c r="D251" s="3">
        <v>15281</v>
      </c>
      <c r="E251" s="3">
        <v>113040</v>
      </c>
      <c r="F251" s="3">
        <f>(E251/12)/15</f>
        <v>628</v>
      </c>
      <c r="G251" s="16">
        <f>E251/20000</f>
        <v>5.6520000000000001</v>
      </c>
    </row>
    <row r="252" spans="1:7">
      <c r="A252" s="2" t="s">
        <v>250</v>
      </c>
      <c r="B252" s="2">
        <v>2084</v>
      </c>
      <c r="C252" s="2" t="s">
        <v>264</v>
      </c>
      <c r="D252" s="3">
        <v>22417</v>
      </c>
      <c r="E252" s="3">
        <v>61845</v>
      </c>
      <c r="F252" s="3">
        <f>(E252/12)/15</f>
        <v>343.58333333333331</v>
      </c>
      <c r="G252" s="16">
        <f>E252/20000</f>
        <v>3.0922499999999999</v>
      </c>
    </row>
    <row r="253" spans="1:7">
      <c r="A253" s="2" t="s">
        <v>250</v>
      </c>
      <c r="B253" s="2">
        <v>2085</v>
      </c>
      <c r="C253" s="2" t="s">
        <v>265</v>
      </c>
      <c r="D253" s="3">
        <v>26634</v>
      </c>
      <c r="E253" s="3">
        <v>113951</v>
      </c>
      <c r="F253" s="3">
        <f>(E253/12)/15</f>
        <v>633.06111111111102</v>
      </c>
      <c r="G253" s="16">
        <f>E253/20000</f>
        <v>5.6975499999999997</v>
      </c>
    </row>
    <row r="254" spans="1:7">
      <c r="A254" s="2" t="s">
        <v>266</v>
      </c>
      <c r="B254" s="2">
        <v>2101</v>
      </c>
      <c r="C254" s="2" t="s">
        <v>267</v>
      </c>
      <c r="D254" s="3">
        <v>5715</v>
      </c>
      <c r="E254" s="3">
        <v>156653</v>
      </c>
      <c r="F254" s="3">
        <f>(E254/12)/15</f>
        <v>870.29444444444437</v>
      </c>
      <c r="G254" s="16">
        <f>E254/20000</f>
        <v>7.8326500000000001</v>
      </c>
    </row>
    <row r="255" spans="1:7">
      <c r="A255" s="2" t="s">
        <v>266</v>
      </c>
      <c r="B255" s="2">
        <v>2104</v>
      </c>
      <c r="C255" s="2" t="s">
        <v>268</v>
      </c>
      <c r="D255" s="3">
        <v>9281</v>
      </c>
      <c r="E255" s="3">
        <v>113500</v>
      </c>
      <c r="F255" s="3">
        <f>(E255/12)/15</f>
        <v>630.55555555555554</v>
      </c>
      <c r="G255" s="16">
        <f>E255/20000</f>
        <v>5.6749999999999998</v>
      </c>
    </row>
    <row r="256" spans="1:7">
      <c r="A256" s="2" t="s">
        <v>266</v>
      </c>
      <c r="B256" s="2">
        <v>2121</v>
      </c>
      <c r="C256" s="2" t="s">
        <v>269</v>
      </c>
      <c r="D256" s="3">
        <v>11341</v>
      </c>
      <c r="E256" s="3">
        <v>92291</v>
      </c>
      <c r="F256" s="3">
        <f>(E256/12)/15</f>
        <v>512.72777777777776</v>
      </c>
      <c r="G256" s="16">
        <f>E256/20000</f>
        <v>4.6145500000000004</v>
      </c>
    </row>
    <row r="257" spans="1:7">
      <c r="A257" s="2" t="s">
        <v>266</v>
      </c>
      <c r="B257" s="2">
        <v>2132</v>
      </c>
      <c r="C257" s="2" t="s">
        <v>270</v>
      </c>
      <c r="D257" s="3">
        <v>9262</v>
      </c>
      <c r="E257" s="3">
        <v>191224</v>
      </c>
      <c r="F257" s="3">
        <f>(E257/12)/15</f>
        <v>1062.3555555555556</v>
      </c>
      <c r="G257" s="16">
        <f>E257/20000</f>
        <v>9.5611999999999995</v>
      </c>
    </row>
    <row r="258" spans="1:7">
      <c r="A258" s="2" t="s">
        <v>266</v>
      </c>
      <c r="B258" s="2">
        <v>2161</v>
      </c>
      <c r="C258" s="2" t="s">
        <v>271</v>
      </c>
      <c r="D258" s="3">
        <v>18445</v>
      </c>
      <c r="E258" s="3">
        <v>117970</v>
      </c>
      <c r="F258" s="3">
        <f>(E258/12)/15</f>
        <v>655.38888888888891</v>
      </c>
      <c r="G258" s="16">
        <f>E258/20000</f>
        <v>5.8985000000000003</v>
      </c>
    </row>
    <row r="259" spans="1:7">
      <c r="A259" s="2" t="s">
        <v>266</v>
      </c>
      <c r="B259" s="2">
        <v>2180</v>
      </c>
      <c r="C259" s="2" t="s">
        <v>272</v>
      </c>
      <c r="D259" s="3">
        <v>103838</v>
      </c>
      <c r="E259" s="3">
        <v>95130</v>
      </c>
      <c r="F259" s="3">
        <f>(E259/12)/15</f>
        <v>528.5</v>
      </c>
      <c r="G259" s="16">
        <f>E259/20000</f>
        <v>4.7565</v>
      </c>
    </row>
    <row r="260" spans="1:7">
      <c r="A260" s="2" t="s">
        <v>266</v>
      </c>
      <c r="B260" s="2">
        <v>2181</v>
      </c>
      <c r="C260" s="2" t="s">
        <v>273</v>
      </c>
      <c r="D260" s="3">
        <v>38360</v>
      </c>
      <c r="E260" s="3">
        <v>132888</v>
      </c>
      <c r="F260" s="3">
        <f>(E260/12)/15</f>
        <v>738.26666666666665</v>
      </c>
      <c r="G260" s="16">
        <f>E260/20000</f>
        <v>6.6444000000000001</v>
      </c>
    </row>
    <row r="261" spans="1:7">
      <c r="A261" s="2" t="s">
        <v>266</v>
      </c>
      <c r="B261" s="2">
        <v>2182</v>
      </c>
      <c r="C261" s="2" t="s">
        <v>274</v>
      </c>
      <c r="D261" s="3">
        <v>24545</v>
      </c>
      <c r="E261" s="3">
        <v>92562</v>
      </c>
      <c r="F261" s="3">
        <f>(E261/12)/15</f>
        <v>514.23333333333335</v>
      </c>
      <c r="G261" s="16">
        <f>E261/20000</f>
        <v>4.6280999999999999</v>
      </c>
    </row>
    <row r="262" spans="1:7">
      <c r="A262" s="2" t="s">
        <v>266</v>
      </c>
      <c r="B262" s="2">
        <v>2183</v>
      </c>
      <c r="C262" s="2" t="s">
        <v>275</v>
      </c>
      <c r="D262" s="3">
        <v>26243</v>
      </c>
      <c r="E262" s="3">
        <v>79549.25</v>
      </c>
      <c r="F262" s="3">
        <f>(E262/12)/15</f>
        <v>441.94027777777779</v>
      </c>
      <c r="G262" s="16">
        <f>E262/20000</f>
        <v>3.9774625000000001</v>
      </c>
    </row>
    <row r="263" spans="1:7">
      <c r="A263" s="2" t="s">
        <v>266</v>
      </c>
      <c r="B263" s="2">
        <v>2184</v>
      </c>
      <c r="C263" s="2" t="s">
        <v>276</v>
      </c>
      <c r="D263" s="3">
        <v>37528</v>
      </c>
      <c r="E263" s="3">
        <v>71550</v>
      </c>
      <c r="F263" s="3">
        <f>(E263/12)/15</f>
        <v>397.5</v>
      </c>
      <c r="G263" s="16">
        <f>E263/20000</f>
        <v>3.5775000000000001</v>
      </c>
    </row>
    <row r="264" spans="1:7">
      <c r="A264" s="2" t="s">
        <v>277</v>
      </c>
      <c r="B264" s="2">
        <v>2260</v>
      </c>
      <c r="C264" s="2" t="s">
        <v>278</v>
      </c>
      <c r="D264" s="3">
        <v>9044</v>
      </c>
      <c r="E264" s="3">
        <v>113455</v>
      </c>
      <c r="F264" s="3">
        <f>(E264/12)/15</f>
        <v>630.30555555555554</v>
      </c>
      <c r="G264" s="16">
        <f>E264/20000</f>
        <v>5.6727499999999997</v>
      </c>
    </row>
    <row r="265" spans="1:7">
      <c r="A265" s="2" t="s">
        <v>277</v>
      </c>
      <c r="B265" s="2">
        <v>2262</v>
      </c>
      <c r="C265" s="2" t="s">
        <v>279</v>
      </c>
      <c r="D265" s="3">
        <v>17521</v>
      </c>
      <c r="E265" s="3">
        <v>127483</v>
      </c>
      <c r="F265" s="3">
        <f>(E265/12)/15</f>
        <v>708.23888888888894</v>
      </c>
      <c r="G265" s="16">
        <f>E265/20000</f>
        <v>6.3741500000000002</v>
      </c>
    </row>
    <row r="266" spans="1:7">
      <c r="A266" s="2" t="s">
        <v>277</v>
      </c>
      <c r="B266" s="2">
        <v>2280</v>
      </c>
      <c r="C266" s="2" t="s">
        <v>280</v>
      </c>
      <c r="D266" s="3">
        <v>24515</v>
      </c>
      <c r="E266" s="3">
        <v>94878</v>
      </c>
      <c r="F266" s="3">
        <f>(E266/12)/15</f>
        <v>527.1</v>
      </c>
      <c r="G266" s="16">
        <f>E266/20000</f>
        <v>4.7439</v>
      </c>
    </row>
    <row r="267" spans="1:7">
      <c r="A267" s="2" t="s">
        <v>277</v>
      </c>
      <c r="B267" s="2">
        <v>2281</v>
      </c>
      <c r="C267" s="2" t="s">
        <v>281</v>
      </c>
      <c r="D267" s="3">
        <v>99048</v>
      </c>
      <c r="E267" s="3">
        <v>122298</v>
      </c>
      <c r="F267" s="3">
        <f>(E267/12)/15</f>
        <v>679.43333333333328</v>
      </c>
      <c r="G267" s="16">
        <f>E267/20000</f>
        <v>6.1148999999999996</v>
      </c>
    </row>
    <row r="268" spans="1:7">
      <c r="A268" s="2" t="s">
        <v>277</v>
      </c>
      <c r="B268" s="2">
        <v>2282</v>
      </c>
      <c r="C268" s="2" t="s">
        <v>282</v>
      </c>
      <c r="D268" s="3">
        <v>17491</v>
      </c>
      <c r="E268" s="3">
        <v>124306</v>
      </c>
      <c r="F268" s="3">
        <f>(E268/12)/15</f>
        <v>690.58888888888896</v>
      </c>
      <c r="G268" s="16">
        <f>E268/20000</f>
        <v>6.2153</v>
      </c>
    </row>
    <row r="269" spans="1:7">
      <c r="A269" s="2" t="s">
        <v>277</v>
      </c>
      <c r="B269" s="2">
        <v>2283</v>
      </c>
      <c r="C269" s="2" t="s">
        <v>283</v>
      </c>
      <c r="D269" s="3">
        <v>18396</v>
      </c>
      <c r="E269" s="3">
        <v>127840</v>
      </c>
      <c r="F269" s="3">
        <f>(E269/12)/15</f>
        <v>710.22222222222229</v>
      </c>
      <c r="G269" s="16">
        <f>E269/20000</f>
        <v>6.3920000000000003</v>
      </c>
    </row>
    <row r="270" spans="1:7">
      <c r="A270" s="2" t="s">
        <v>277</v>
      </c>
      <c r="B270" s="2">
        <v>2284</v>
      </c>
      <c r="C270" s="2" t="s">
        <v>284</v>
      </c>
      <c r="D270" s="3">
        <v>55443</v>
      </c>
      <c r="E270" s="3">
        <v>147420</v>
      </c>
      <c r="F270" s="3">
        <f>(E270/12)/15</f>
        <v>819</v>
      </c>
      <c r="G270" s="16">
        <f>E270/20000</f>
        <v>7.3710000000000004</v>
      </c>
    </row>
    <row r="271" spans="1:7">
      <c r="A271" s="2" t="s">
        <v>285</v>
      </c>
      <c r="B271" s="2">
        <v>2303</v>
      </c>
      <c r="C271" s="2" t="s">
        <v>286</v>
      </c>
      <c r="D271" s="3">
        <v>5146</v>
      </c>
      <c r="E271" s="3">
        <v>108549</v>
      </c>
      <c r="F271" s="3">
        <f>(E271/12)/15</f>
        <v>603.04999999999995</v>
      </c>
      <c r="G271" s="16">
        <f>E271/20000</f>
        <v>5.4274500000000003</v>
      </c>
    </row>
    <row r="272" spans="1:7">
      <c r="A272" s="2" t="s">
        <v>285</v>
      </c>
      <c r="B272" s="2">
        <v>2305</v>
      </c>
      <c r="C272" s="2" t="s">
        <v>287</v>
      </c>
      <c r="D272" s="3">
        <v>6035</v>
      </c>
      <c r="E272" s="3">
        <v>116689</v>
      </c>
      <c r="F272" s="3">
        <f>(E272/12)/15</f>
        <v>648.27222222222224</v>
      </c>
      <c r="G272" s="16">
        <f>E272/20000</f>
        <v>5.8344500000000004</v>
      </c>
    </row>
    <row r="273" spans="1:7">
      <c r="A273" s="2" t="s">
        <v>285</v>
      </c>
      <c r="B273" s="2">
        <v>2309</v>
      </c>
      <c r="C273" s="2" t="s">
        <v>288</v>
      </c>
      <c r="D273" s="3">
        <v>15680</v>
      </c>
      <c r="E273" s="3">
        <v>148808</v>
      </c>
      <c r="F273" s="3">
        <f>(E273/12)/15</f>
        <v>826.71111111111111</v>
      </c>
      <c r="G273" s="16">
        <f>E273/20000</f>
        <v>7.4404000000000003</v>
      </c>
    </row>
    <row r="274" spans="1:7">
      <c r="A274" s="2" t="s">
        <v>285</v>
      </c>
      <c r="B274" s="2">
        <v>2313</v>
      </c>
      <c r="C274" s="2" t="s">
        <v>289</v>
      </c>
      <c r="D274" s="3">
        <v>11023</v>
      </c>
      <c r="E274" s="3">
        <v>122415</v>
      </c>
      <c r="F274" s="3">
        <f>(E274/12)/15</f>
        <v>680.08333333333337</v>
      </c>
      <c r="G274" s="16">
        <f>E274/20000</f>
        <v>6.1207500000000001</v>
      </c>
    </row>
    <row r="275" spans="1:7">
      <c r="A275" s="2" t="s">
        <v>285</v>
      </c>
      <c r="B275" s="2">
        <v>2321</v>
      </c>
      <c r="C275" s="2" t="s">
        <v>290</v>
      </c>
      <c r="D275" s="3">
        <v>12693</v>
      </c>
      <c r="E275" s="3">
        <v>165247</v>
      </c>
      <c r="F275" s="3">
        <f>(E275/12)/15</f>
        <v>918.03888888888889</v>
      </c>
      <c r="G275" s="16">
        <f>E275/20000</f>
        <v>8.2623499999999996</v>
      </c>
    </row>
    <row r="276" spans="1:7">
      <c r="A276" s="2" t="s">
        <v>285</v>
      </c>
      <c r="B276" s="2">
        <v>2326</v>
      </c>
      <c r="C276" s="2" t="s">
        <v>291</v>
      </c>
      <c r="D276" s="3">
        <v>7108</v>
      </c>
      <c r="E276" s="3">
        <v>96210</v>
      </c>
      <c r="F276" s="3">
        <f>(E276/12)/15</f>
        <v>534.5</v>
      </c>
      <c r="G276" s="16">
        <f>E276/20000</f>
        <v>4.8105000000000002</v>
      </c>
    </row>
    <row r="277" spans="1:7">
      <c r="A277" s="2" t="s">
        <v>285</v>
      </c>
      <c r="B277" s="2">
        <v>2361</v>
      </c>
      <c r="C277" s="2" t="s">
        <v>292</v>
      </c>
      <c r="D277" s="3">
        <v>10175</v>
      </c>
      <c r="E277" s="3">
        <v>105790</v>
      </c>
      <c r="F277" s="3">
        <f>(E277/12)/15</f>
        <v>587.72222222222229</v>
      </c>
      <c r="G277" s="16">
        <f>E277/20000</f>
        <v>5.2895000000000003</v>
      </c>
    </row>
    <row r="278" spans="1:7">
      <c r="A278" s="2" t="s">
        <v>285</v>
      </c>
      <c r="B278" s="2">
        <v>2380</v>
      </c>
      <c r="C278" s="2" t="s">
        <v>293</v>
      </c>
      <c r="D278" s="3">
        <v>64979</v>
      </c>
      <c r="E278" s="3">
        <v>91983</v>
      </c>
      <c r="F278" s="3">
        <f>(E278/12)/15</f>
        <v>511.01666666666665</v>
      </c>
      <c r="G278" s="16">
        <f>E278/20000</f>
        <v>4.5991499999999998</v>
      </c>
    </row>
    <row r="279" spans="1:7">
      <c r="A279" s="2" t="s">
        <v>294</v>
      </c>
      <c r="B279" s="2">
        <v>2401</v>
      </c>
      <c r="C279" s="2" t="s">
        <v>295</v>
      </c>
      <c r="D279" s="3">
        <v>6942</v>
      </c>
      <c r="E279" s="3">
        <v>105840</v>
      </c>
      <c r="F279" s="3">
        <f>(E279/12)/15</f>
        <v>588</v>
      </c>
      <c r="G279" s="16">
        <f>E279/20000</f>
        <v>5.2919999999999998</v>
      </c>
    </row>
    <row r="280" spans="1:7">
      <c r="A280" s="2" t="s">
        <v>294</v>
      </c>
      <c r="B280" s="2">
        <v>2403</v>
      </c>
      <c r="C280" s="2" t="s">
        <v>296</v>
      </c>
      <c r="D280" s="3">
        <v>2359</v>
      </c>
      <c r="E280" s="3">
        <v>102815</v>
      </c>
      <c r="F280" s="3">
        <f>(E280/12)/15</f>
        <v>571.19444444444446</v>
      </c>
      <c r="G280" s="16">
        <f>E280/20000</f>
        <v>5.1407499999999997</v>
      </c>
    </row>
    <row r="281" spans="1:7">
      <c r="A281" s="2" t="s">
        <v>294</v>
      </c>
      <c r="B281" s="2">
        <v>2404</v>
      </c>
      <c r="C281" s="2" t="s">
        <v>297</v>
      </c>
      <c r="D281" s="3">
        <v>5417</v>
      </c>
      <c r="E281" s="3">
        <v>105845</v>
      </c>
      <c r="F281" s="3">
        <f>(E281/12)/15</f>
        <v>588.02777777777771</v>
      </c>
      <c r="G281" s="16">
        <f>E281/20000</f>
        <v>5.2922500000000001</v>
      </c>
    </row>
    <row r="282" spans="1:7">
      <c r="A282" s="2" t="s">
        <v>294</v>
      </c>
      <c r="B282" s="2">
        <v>2409</v>
      </c>
      <c r="C282" s="2" t="s">
        <v>298</v>
      </c>
      <c r="D282" s="3">
        <v>6690</v>
      </c>
      <c r="E282" s="3">
        <v>103370</v>
      </c>
      <c r="F282" s="3">
        <f>(E282/12)/15</f>
        <v>574.27777777777771</v>
      </c>
      <c r="G282" s="16">
        <f>E282/20000</f>
        <v>5.1684999999999999</v>
      </c>
    </row>
    <row r="283" spans="1:7">
      <c r="A283" s="2" t="s">
        <v>294</v>
      </c>
      <c r="B283" s="2">
        <v>2417</v>
      </c>
      <c r="C283" s="2" t="s">
        <v>299</v>
      </c>
      <c r="D283" s="3">
        <v>3968</v>
      </c>
      <c r="E283" s="3">
        <v>128150</v>
      </c>
      <c r="F283" s="3">
        <f>(E283/12)/15</f>
        <v>711.94444444444446</v>
      </c>
      <c r="G283" s="16">
        <f>E283/20000</f>
        <v>6.4074999999999998</v>
      </c>
    </row>
    <row r="284" spans="1:7">
      <c r="A284" s="2" t="s">
        <v>294</v>
      </c>
      <c r="B284" s="2">
        <v>2418</v>
      </c>
      <c r="C284" s="2" t="s">
        <v>300</v>
      </c>
      <c r="D284" s="3">
        <v>2962</v>
      </c>
      <c r="E284" s="3">
        <v>88873</v>
      </c>
      <c r="F284" s="3">
        <f>(E284/12)/15</f>
        <v>493.73888888888888</v>
      </c>
      <c r="G284" s="16">
        <f>E284/20000</f>
        <v>4.4436499999999999</v>
      </c>
    </row>
    <row r="285" spans="1:7">
      <c r="A285" s="2" t="s">
        <v>294</v>
      </c>
      <c r="B285" s="2">
        <v>2421</v>
      </c>
      <c r="C285" s="2" t="s">
        <v>301</v>
      </c>
      <c r="D285" s="3">
        <v>5577</v>
      </c>
      <c r="E285" s="3">
        <v>123860</v>
      </c>
      <c r="F285" s="3">
        <f>(E285/12)/15</f>
        <v>688.11111111111109</v>
      </c>
      <c r="G285" s="16">
        <f>E285/20000</f>
        <v>6.1929999999999996</v>
      </c>
    </row>
    <row r="286" spans="1:7">
      <c r="A286" s="2" t="s">
        <v>294</v>
      </c>
      <c r="B286" s="2">
        <v>2422</v>
      </c>
      <c r="C286" s="2" t="s">
        <v>302</v>
      </c>
      <c r="D286" s="3">
        <v>2357</v>
      </c>
      <c r="E286" s="3">
        <v>57369</v>
      </c>
      <c r="F286" s="3">
        <f>(E286/12)/15</f>
        <v>318.71666666666664</v>
      </c>
      <c r="G286" s="16">
        <f>E286/20000</f>
        <v>2.8684500000000002</v>
      </c>
    </row>
    <row r="287" spans="1:7">
      <c r="A287" s="2" t="s">
        <v>294</v>
      </c>
      <c r="B287" s="2">
        <v>2425</v>
      </c>
      <c r="C287" s="2" t="s">
        <v>303</v>
      </c>
      <c r="D287" s="3">
        <v>2294</v>
      </c>
      <c r="E287" s="3">
        <v>112808</v>
      </c>
      <c r="F287" s="3">
        <f>(E287/12)/15</f>
        <v>626.71111111111111</v>
      </c>
      <c r="G287" s="16">
        <f>E287/20000</f>
        <v>5.6403999999999996</v>
      </c>
    </row>
    <row r="288" spans="1:7">
      <c r="A288" s="2" t="s">
        <v>294</v>
      </c>
      <c r="B288" s="2">
        <v>2460</v>
      </c>
      <c r="C288" s="2" t="s">
        <v>304</v>
      </c>
      <c r="D288" s="3">
        <v>9132</v>
      </c>
      <c r="E288" s="3">
        <v>70479.69</v>
      </c>
      <c r="F288" s="3">
        <f>(E288/12)/15</f>
        <v>391.55383333333333</v>
      </c>
      <c r="G288" s="16">
        <f>E288/20000</f>
        <v>3.5239845000000001</v>
      </c>
    </row>
    <row r="289" spans="1:7">
      <c r="A289" s="2" t="s">
        <v>294</v>
      </c>
      <c r="B289" s="2">
        <v>2462</v>
      </c>
      <c r="C289" s="2" t="s">
        <v>305</v>
      </c>
      <c r="D289" s="3">
        <v>6229</v>
      </c>
      <c r="E289" s="3">
        <v>112665</v>
      </c>
      <c r="F289" s="3">
        <f>(E289/12)/15</f>
        <v>625.91666666666663</v>
      </c>
      <c r="G289" s="16">
        <f>E289/20000</f>
        <v>5.6332500000000003</v>
      </c>
    </row>
    <row r="290" spans="1:7">
      <c r="A290" s="2" t="s">
        <v>294</v>
      </c>
      <c r="B290" s="2">
        <v>2463</v>
      </c>
      <c r="C290" s="2" t="s">
        <v>306</v>
      </c>
      <c r="D290" s="3">
        <v>2694</v>
      </c>
      <c r="E290" s="3">
        <v>129907</v>
      </c>
      <c r="F290" s="3">
        <f>(E290/12)/15</f>
        <v>721.70555555555563</v>
      </c>
      <c r="G290" s="16">
        <f>E290/20000</f>
        <v>6.4953500000000002</v>
      </c>
    </row>
    <row r="291" spans="1:7">
      <c r="A291" s="2" t="s">
        <v>294</v>
      </c>
      <c r="B291" s="2">
        <v>2480</v>
      </c>
      <c r="C291" s="2" t="s">
        <v>307</v>
      </c>
      <c r="D291" s="3">
        <v>134249</v>
      </c>
      <c r="E291" s="3">
        <v>93072</v>
      </c>
      <c r="F291" s="3">
        <f>(E291/12)/15</f>
        <v>517.06666666666672</v>
      </c>
      <c r="G291" s="16">
        <f>E291/20000</f>
        <v>4.6536</v>
      </c>
    </row>
    <row r="292" spans="1:7">
      <c r="A292" s="2" t="s">
        <v>294</v>
      </c>
      <c r="B292" s="2">
        <v>2481</v>
      </c>
      <c r="C292" s="2" t="s">
        <v>308</v>
      </c>
      <c r="D292" s="3">
        <v>12118</v>
      </c>
      <c r="E292" s="3">
        <v>86460</v>
      </c>
      <c r="F292" s="3">
        <f>(E292/12)/15</f>
        <v>480.33333333333331</v>
      </c>
      <c r="G292" s="16">
        <f>E292/20000</f>
        <v>4.3230000000000004</v>
      </c>
    </row>
    <row r="293" spans="1:7">
      <c r="A293" s="2" t="s">
        <v>294</v>
      </c>
      <c r="B293" s="2">
        <v>2482</v>
      </c>
      <c r="C293" s="2" t="s">
        <v>309</v>
      </c>
      <c r="D293" s="3">
        <v>78150</v>
      </c>
      <c r="E293" s="3">
        <v>126980</v>
      </c>
      <c r="F293" s="3">
        <f>(E293/12)/15</f>
        <v>705.44444444444446</v>
      </c>
      <c r="G293" s="16">
        <f>E293/20000</f>
        <v>6.3490000000000002</v>
      </c>
    </row>
    <row r="294" spans="1:7">
      <c r="A294" s="2" t="s">
        <v>310</v>
      </c>
      <c r="B294" s="2">
        <v>2505</v>
      </c>
      <c r="C294" s="2" t="s">
        <v>311</v>
      </c>
      <c r="D294" s="3">
        <v>6089</v>
      </c>
      <c r="E294" s="3">
        <v>75782</v>
      </c>
      <c r="F294" s="3">
        <f>(E294/12)/15</f>
        <v>421.01111111111112</v>
      </c>
      <c r="G294" s="16">
        <f>E294/20000</f>
        <v>3.7890999999999999</v>
      </c>
    </row>
    <row r="295" spans="1:7">
      <c r="A295" s="2" t="s">
        <v>310</v>
      </c>
      <c r="B295" s="2">
        <v>2506</v>
      </c>
      <c r="C295" s="2" t="s">
        <v>312</v>
      </c>
      <c r="D295" s="3">
        <v>2599</v>
      </c>
      <c r="E295" s="3">
        <v>84861</v>
      </c>
      <c r="F295" s="3">
        <f>(E295/12)/15</f>
        <v>471.45</v>
      </c>
      <c r="G295" s="16">
        <f>E295/20000</f>
        <v>4.2430500000000002</v>
      </c>
    </row>
    <row r="296" spans="1:7">
      <c r="A296" s="2" t="s">
        <v>310</v>
      </c>
      <c r="B296" s="2">
        <v>2510</v>
      </c>
      <c r="C296" s="2" t="s">
        <v>313</v>
      </c>
      <c r="D296" s="3">
        <v>4701</v>
      </c>
      <c r="E296" s="3">
        <v>89155</v>
      </c>
      <c r="F296" s="3">
        <f>(E296/12)/15</f>
        <v>495.30555555555554</v>
      </c>
      <c r="G296" s="16">
        <f>E296/20000</f>
        <v>4.4577499999999999</v>
      </c>
    </row>
    <row r="297" spans="1:7">
      <c r="A297" s="2" t="s">
        <v>310</v>
      </c>
      <c r="B297" s="2">
        <v>2513</v>
      </c>
      <c r="C297" s="2" t="s">
        <v>314</v>
      </c>
      <c r="D297" s="3">
        <v>3201</v>
      </c>
      <c r="E297" s="3">
        <v>88369</v>
      </c>
      <c r="F297" s="3">
        <f>(E297/12)/15</f>
        <v>490.93888888888887</v>
      </c>
      <c r="G297" s="16">
        <f>E297/20000</f>
        <v>4.41845</v>
      </c>
    </row>
    <row r="298" spans="1:7">
      <c r="A298" s="2" t="s">
        <v>310</v>
      </c>
      <c r="B298" s="2">
        <v>2514</v>
      </c>
      <c r="C298" s="2" t="s">
        <v>315</v>
      </c>
      <c r="D298" s="3">
        <v>15391</v>
      </c>
      <c r="E298" s="3">
        <v>99670.5</v>
      </c>
      <c r="F298" s="3">
        <f>(E298/12)/15</f>
        <v>553.72500000000002</v>
      </c>
      <c r="G298" s="16">
        <f>E298/20000</f>
        <v>4.9835250000000002</v>
      </c>
    </row>
    <row r="299" spans="1:7">
      <c r="A299" s="2" t="s">
        <v>310</v>
      </c>
      <c r="B299" s="2">
        <v>2518</v>
      </c>
      <c r="C299" s="2" t="s">
        <v>316</v>
      </c>
      <c r="D299" s="3">
        <v>4057</v>
      </c>
      <c r="E299" s="3">
        <v>84203</v>
      </c>
      <c r="F299" s="3">
        <f>(E299/12)/15</f>
        <v>467.79444444444448</v>
      </c>
      <c r="G299" s="16">
        <f>E299/20000</f>
        <v>4.2101499999999996</v>
      </c>
    </row>
    <row r="300" spans="1:7">
      <c r="A300" s="2" t="s">
        <v>310</v>
      </c>
      <c r="B300" s="2">
        <v>2521</v>
      </c>
      <c r="C300" s="2" t="s">
        <v>317</v>
      </c>
      <c r="D300" s="3">
        <v>5857</v>
      </c>
      <c r="E300" s="3">
        <v>108385.3</v>
      </c>
      <c r="F300" s="3">
        <f>(E300/12)/15</f>
        <v>602.14055555555558</v>
      </c>
      <c r="G300" s="16">
        <f>E300/20000</f>
        <v>5.4192650000000002</v>
      </c>
    </row>
    <row r="301" spans="1:7">
      <c r="A301" s="2" t="s">
        <v>310</v>
      </c>
      <c r="B301" s="2">
        <v>2523</v>
      </c>
      <c r="C301" s="2" t="s">
        <v>318</v>
      </c>
      <c r="D301" s="3">
        <v>17233</v>
      </c>
      <c r="E301" s="3">
        <v>113372</v>
      </c>
      <c r="F301" s="3">
        <f>(E301/12)/15</f>
        <v>629.84444444444443</v>
      </c>
      <c r="G301" s="16">
        <f>E301/20000</f>
        <v>5.6685999999999996</v>
      </c>
    </row>
    <row r="302" spans="1:7">
      <c r="A302" s="2" t="s">
        <v>310</v>
      </c>
      <c r="B302" s="2">
        <v>2560</v>
      </c>
      <c r="C302" s="2" t="s">
        <v>319</v>
      </c>
      <c r="D302" s="3">
        <v>7774</v>
      </c>
      <c r="E302" s="3">
        <v>86861</v>
      </c>
      <c r="F302" s="3">
        <f>(E302/12)/15</f>
        <v>482.56111111111113</v>
      </c>
      <c r="G302" s="16">
        <f>E302/20000</f>
        <v>4.3430499999999999</v>
      </c>
    </row>
    <row r="303" spans="1:7">
      <c r="A303" s="2" t="s">
        <v>310</v>
      </c>
      <c r="B303" s="2">
        <v>2580</v>
      </c>
      <c r="C303" s="2" t="s">
        <v>320</v>
      </c>
      <c r="D303" s="3">
        <v>79645</v>
      </c>
      <c r="E303" s="3">
        <v>115692</v>
      </c>
      <c r="F303" s="3">
        <f>(E303/12)/15</f>
        <v>642.73333333333335</v>
      </c>
      <c r="G303" s="16">
        <f>E303/20000</f>
        <v>5.7846000000000002</v>
      </c>
    </row>
    <row r="304" spans="1:7">
      <c r="A304" s="2" t="s">
        <v>310</v>
      </c>
      <c r="B304" s="2">
        <v>2581</v>
      </c>
      <c r="C304" s="2" t="s">
        <v>321</v>
      </c>
      <c r="D304" s="3">
        <v>42447</v>
      </c>
      <c r="E304" s="3">
        <v>91000</v>
      </c>
      <c r="F304" s="3">
        <f>(E304/12)/15</f>
        <v>505.55555555555554</v>
      </c>
      <c r="G304" s="16">
        <f>E304/20000</f>
        <v>4.55</v>
      </c>
    </row>
    <row r="305" spans="1:7">
      <c r="A305" s="2" t="s">
        <v>310</v>
      </c>
      <c r="B305" s="2">
        <v>2582</v>
      </c>
      <c r="C305" s="2" t="s">
        <v>322</v>
      </c>
      <c r="D305" s="3">
        <v>28049</v>
      </c>
      <c r="E305" s="3">
        <v>112219</v>
      </c>
      <c r="F305" s="3">
        <f>(E305/12)/15</f>
        <v>623.43888888888898</v>
      </c>
      <c r="G305" s="16">
        <f>E305/20000</f>
        <v>5.6109499999999999</v>
      </c>
    </row>
    <row r="306" spans="1:7">
      <c r="A306" s="2" t="s">
        <v>310</v>
      </c>
      <c r="B306" s="2">
        <v>2583</v>
      </c>
      <c r="C306" s="2" t="s">
        <v>323</v>
      </c>
      <c r="D306" s="3">
        <v>9151</v>
      </c>
      <c r="E306" s="3">
        <v>108531</v>
      </c>
      <c r="F306" s="3">
        <f>(E306/12)/15</f>
        <v>602.95000000000005</v>
      </c>
      <c r="G306" s="16">
        <f>E306/20000</f>
        <v>5.4265499999999998</v>
      </c>
    </row>
    <row r="307" spans="1:7">
      <c r="A307" s="2" t="s">
        <v>310</v>
      </c>
      <c r="B307" s="2">
        <v>2584</v>
      </c>
      <c r="C307" s="2" t="s">
        <v>324</v>
      </c>
      <c r="D307" s="3">
        <v>22426</v>
      </c>
      <c r="E307" s="3">
        <v>121321</v>
      </c>
      <c r="F307" s="3">
        <f>(E307/12)/15</f>
        <v>674.00555555555559</v>
      </c>
      <c r="G307" s="16">
        <f>E307/20000</f>
        <v>6.0660499999999997</v>
      </c>
    </row>
  </sheetData>
  <autoFilter ref="A18:G18" xr:uid="{BAD3DDF5-BA54-44C4-8783-4CDBAC6D6267}">
    <sortState xmlns:xlrd2="http://schemas.microsoft.com/office/spreadsheetml/2017/richdata2" ref="A19:G307">
      <sortCondition ref="B18"/>
    </sortState>
  </autoFilter>
  <mergeCells count="1">
    <mergeCell ref="F16:G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23A6171CB52945A9284599C589A48F" ma:contentTypeVersion="20" ma:contentTypeDescription="Skapa ett nytt dokument." ma:contentTypeScope="" ma:versionID="94cdfad46c41b9091fed1cbe6b100266">
  <xsd:schema xmlns:xsd="http://www.w3.org/2001/XMLSchema" xmlns:xs="http://www.w3.org/2001/XMLSchema" xmlns:p="http://schemas.microsoft.com/office/2006/metadata/properties" xmlns:ns2="4809a809-70e0-4575-91f7-9334aee1e88d" xmlns:ns3="2a753b0a-6bc1-4ba2-8d6d-346b2a3a5f0d" targetNamespace="http://schemas.microsoft.com/office/2006/metadata/properties" ma:root="true" ma:fieldsID="51d7037bdde46722cbfdc08b59f4a42b" ns2:_="" ns3:_="">
    <xsd:import namespace="4809a809-70e0-4575-91f7-9334aee1e88d"/>
    <xsd:import namespace="2a753b0a-6bc1-4ba2-8d6d-346b2a3a5f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Arbetsmaterialkringframtagande" minOccurs="0"/>
                <xsd:element ref="ns2:Birge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9a809-70e0-4575-91f7-9334aee1e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Arbetsmaterialkringframtagande" ma:index="20" nillable="true" ma:displayName="Arbetsmaterial kring framtagande " ma:format="Dropdown" ma:internalName="Arbetsmaterialkringframtagande">
      <xsd:simpleType>
        <xsd:restriction base="dms:Text">
          <xsd:maxLength value="255"/>
        </xsd:restriction>
      </xsd:simpleType>
    </xsd:element>
    <xsd:element name="Birger" ma:index="21" nillable="true" ma:displayName="Birger" ma:format="Dropdown" ma:list="UserInfo" ma:SharePointGroup="0" ma:internalName="Bir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8a0392f7-6250-4b36-a40b-d9e89fca45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53b0a-6bc1-4ba2-8d6d-346b2a3a5f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ece3e5-feeb-4a9e-bce4-ec016b89748d}" ma:internalName="TaxCatchAll" ma:showField="CatchAllData" ma:web="2a753b0a-6bc1-4ba2-8d6d-346b2a3a5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betsmaterialkringframtagande xmlns="4809a809-70e0-4575-91f7-9334aee1e88d" xsi:nil="true"/>
    <lcf76f155ced4ddcb4097134ff3c332f xmlns="4809a809-70e0-4575-91f7-9334aee1e88d">
      <Terms xmlns="http://schemas.microsoft.com/office/infopath/2007/PartnerControls"/>
    </lcf76f155ced4ddcb4097134ff3c332f>
    <Birger xmlns="4809a809-70e0-4575-91f7-9334aee1e88d">
      <UserInfo>
        <DisplayName/>
        <AccountId xsi:nil="true"/>
        <AccountType/>
      </UserInfo>
    </Birger>
    <TaxCatchAll xmlns="2a753b0a-6bc1-4ba2-8d6d-346b2a3a5f0d" xsi:nil="true"/>
  </documentManagement>
</p:properties>
</file>

<file path=customXml/itemProps1.xml><?xml version="1.0" encoding="utf-8"?>
<ds:datastoreItem xmlns:ds="http://schemas.openxmlformats.org/officeDocument/2006/customXml" ds:itemID="{1F34BC3E-D625-4F5E-997E-19FD198472F7}"/>
</file>

<file path=customXml/itemProps2.xml><?xml version="1.0" encoding="utf-8"?>
<ds:datastoreItem xmlns:ds="http://schemas.openxmlformats.org/officeDocument/2006/customXml" ds:itemID="{BFA37E39-61C3-43CB-A8F6-83AC8FCF2F81}"/>
</file>

<file path=customXml/itemProps3.xml><?xml version="1.0" encoding="utf-8"?>
<ds:datastoreItem xmlns:ds="http://schemas.openxmlformats.org/officeDocument/2006/customXml" ds:itemID="{0B1F3B6A-E4D6-4512-980F-F619AFED5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Adrup, Anne</dc:creator>
  <cp:keywords/>
  <dc:description/>
  <cp:lastModifiedBy>Erik Karlsson</cp:lastModifiedBy>
  <cp:revision/>
  <dcterms:created xsi:type="dcterms:W3CDTF">2025-04-09T09:11:36Z</dcterms:created>
  <dcterms:modified xsi:type="dcterms:W3CDTF">2025-06-18T14:20:04Z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2025-04-09T09:12:20Z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4c0a7749-7bf2-4650-b8a5-fca787b4d820</vt:lpwstr>
  </property>
  <property fmtid="{D5CDD505-2E9C-101B-9397-08002B2CF9AE}" pid="8" name="MSIP_Label_43f08ec5-d6d9-4227-8387-ccbfcb3632c4_ContentBits">
    <vt:lpwstr>0</vt:lpwstr>
  </property>
  <property fmtid="{D5CDD505-2E9C-101B-9397-08002B2CF9AE}" pid="9" name="ContentTypeId">
    <vt:lpwstr>0x010100A123A6171CB52945A9284599C589A48F</vt:lpwstr>
  </property>
  <property fmtid="{D5CDD505-2E9C-101B-9397-08002B2CF9AE}" pid="10" name="MediaServiceImageTags">
    <vt:lpwstr/>
  </property>
</Properties>
</file>