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stofs010\projekt\21134\30036252_Projektledare_VASS\000\10 Arbetsmtrl_dok\Taxa\Taxa 2024\fil till hemsidan\"/>
    </mc:Choice>
  </mc:AlternateContent>
  <xr:revisionPtr revIDLastSave="0" documentId="13_ncr:1_{28EBA0A1-5EAC-4109-8363-27A9066A767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nläggningsavgift typhus A" sheetId="2" r:id="rId1"/>
    <sheet name="Anläggningsavgift typhus B" sheetId="3" r:id="rId2"/>
    <sheet name="Brukningsavgift typhus A" sheetId="4" r:id="rId3"/>
    <sheet name="Brukningsavgift typhus B" sheetId="5" r:id="rId4"/>
  </sheets>
  <definedNames>
    <definedName name="_xlnm._FilterDatabase" localSheetId="0" hidden="1">'Anläggningsavgift typhus A'!$A$18:$E$307</definedName>
    <definedName name="_xlnm._FilterDatabase" localSheetId="1" hidden="1">'Anläggningsavgift typhus B'!$A$18:$E$307</definedName>
    <definedName name="_xlnm._FilterDatabase" localSheetId="2" hidden="1">'Brukningsavgift typhus A'!$A$18:$G$307</definedName>
    <definedName name="_xlnm._FilterDatabase" localSheetId="3" hidden="1">'Brukningsavgift typhus B'!$A$18:$G$18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5" l="1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F27" i="5"/>
  <c r="G27" i="5"/>
  <c r="F28" i="5"/>
  <c r="G28" i="5"/>
  <c r="F29" i="5"/>
  <c r="G29" i="5"/>
  <c r="F30" i="5"/>
  <c r="G30" i="5"/>
  <c r="F31" i="5"/>
  <c r="G31" i="5"/>
  <c r="F32" i="5"/>
  <c r="G32" i="5"/>
  <c r="F33" i="5"/>
  <c r="G33" i="5"/>
  <c r="F34" i="5"/>
  <c r="G34" i="5"/>
  <c r="F35" i="5"/>
  <c r="G35" i="5"/>
  <c r="F36" i="5"/>
  <c r="G36" i="5"/>
  <c r="F37" i="5"/>
  <c r="G37" i="5"/>
  <c r="F38" i="5"/>
  <c r="G38" i="5"/>
  <c r="F39" i="5"/>
  <c r="G39" i="5"/>
  <c r="F40" i="5"/>
  <c r="G40" i="5"/>
  <c r="F41" i="5"/>
  <c r="G41" i="5"/>
  <c r="F42" i="5"/>
  <c r="G42" i="5"/>
  <c r="F43" i="5"/>
  <c r="G43" i="5"/>
  <c r="F44" i="5"/>
  <c r="G44" i="5"/>
  <c r="F45" i="5"/>
  <c r="G45" i="5"/>
  <c r="F46" i="5"/>
  <c r="G46" i="5"/>
  <c r="F47" i="5"/>
  <c r="G47" i="5"/>
  <c r="F48" i="5"/>
  <c r="G48" i="5"/>
  <c r="F49" i="5"/>
  <c r="G49" i="5"/>
  <c r="F50" i="5"/>
  <c r="G50" i="5"/>
  <c r="F51" i="5"/>
  <c r="G51" i="5"/>
  <c r="F52" i="5"/>
  <c r="G52" i="5"/>
  <c r="F53" i="5"/>
  <c r="G53" i="5"/>
  <c r="F54" i="5"/>
  <c r="G54" i="5"/>
  <c r="F55" i="5"/>
  <c r="G55" i="5"/>
  <c r="F56" i="5"/>
  <c r="G56" i="5"/>
  <c r="F57" i="5"/>
  <c r="G57" i="5"/>
  <c r="F58" i="5"/>
  <c r="G58" i="5"/>
  <c r="F59" i="5"/>
  <c r="G59" i="5"/>
  <c r="F60" i="5"/>
  <c r="G60" i="5"/>
  <c r="F61" i="5"/>
  <c r="G61" i="5"/>
  <c r="F62" i="5"/>
  <c r="G62" i="5"/>
  <c r="F63" i="5"/>
  <c r="G63" i="5"/>
  <c r="F64" i="5"/>
  <c r="G64" i="5"/>
  <c r="F65" i="5"/>
  <c r="G65" i="5"/>
  <c r="F66" i="5"/>
  <c r="G66" i="5"/>
  <c r="F67" i="5"/>
  <c r="G67" i="5"/>
  <c r="F68" i="5"/>
  <c r="G68" i="5"/>
  <c r="F69" i="5"/>
  <c r="G69" i="5"/>
  <c r="F70" i="5"/>
  <c r="G70" i="5"/>
  <c r="F71" i="5"/>
  <c r="G71" i="5"/>
  <c r="F72" i="5"/>
  <c r="G72" i="5"/>
  <c r="F73" i="5"/>
  <c r="G73" i="5"/>
  <c r="F74" i="5"/>
  <c r="G74" i="5"/>
  <c r="F75" i="5"/>
  <c r="G75" i="5"/>
  <c r="F76" i="5"/>
  <c r="G76" i="5"/>
  <c r="F77" i="5"/>
  <c r="G77" i="5"/>
  <c r="F78" i="5"/>
  <c r="G78" i="5"/>
  <c r="F79" i="5"/>
  <c r="G79" i="5"/>
  <c r="F80" i="5"/>
  <c r="G80" i="5"/>
  <c r="F81" i="5"/>
  <c r="G81" i="5"/>
  <c r="F82" i="5"/>
  <c r="G82" i="5"/>
  <c r="F83" i="5"/>
  <c r="G83" i="5"/>
  <c r="F84" i="5"/>
  <c r="G84" i="5"/>
  <c r="F85" i="5"/>
  <c r="G85" i="5"/>
  <c r="F86" i="5"/>
  <c r="G86" i="5"/>
  <c r="F87" i="5"/>
  <c r="G87" i="5"/>
  <c r="F88" i="5"/>
  <c r="G88" i="5"/>
  <c r="F89" i="5"/>
  <c r="G89" i="5"/>
  <c r="F90" i="5"/>
  <c r="G90" i="5"/>
  <c r="F91" i="5"/>
  <c r="G91" i="5"/>
  <c r="F92" i="5"/>
  <c r="G92" i="5"/>
  <c r="F93" i="5"/>
  <c r="G93" i="5"/>
  <c r="F94" i="5"/>
  <c r="G94" i="5"/>
  <c r="F95" i="5"/>
  <c r="G95" i="5"/>
  <c r="F96" i="5"/>
  <c r="G96" i="5"/>
  <c r="F97" i="5"/>
  <c r="G97" i="5"/>
  <c r="F98" i="5"/>
  <c r="G98" i="5"/>
  <c r="F99" i="5"/>
  <c r="G99" i="5"/>
  <c r="F100" i="5"/>
  <c r="G100" i="5"/>
  <c r="F101" i="5"/>
  <c r="G101" i="5"/>
  <c r="F102" i="5"/>
  <c r="G102" i="5"/>
  <c r="F103" i="5"/>
  <c r="G103" i="5"/>
  <c r="F104" i="5"/>
  <c r="G104" i="5"/>
  <c r="F105" i="5"/>
  <c r="G105" i="5"/>
  <c r="F106" i="5"/>
  <c r="G106" i="5"/>
  <c r="F107" i="5"/>
  <c r="G107" i="5"/>
  <c r="F108" i="5"/>
  <c r="G108" i="5"/>
  <c r="F109" i="5"/>
  <c r="G109" i="5"/>
  <c r="F110" i="5"/>
  <c r="G110" i="5"/>
  <c r="F111" i="5"/>
  <c r="G111" i="5"/>
  <c r="F112" i="5"/>
  <c r="G112" i="5"/>
  <c r="F113" i="5"/>
  <c r="G113" i="5"/>
  <c r="F114" i="5"/>
  <c r="G114" i="5"/>
  <c r="F115" i="5"/>
  <c r="G115" i="5"/>
  <c r="F116" i="5"/>
  <c r="G116" i="5"/>
  <c r="F117" i="5"/>
  <c r="G117" i="5"/>
  <c r="F118" i="5"/>
  <c r="G118" i="5"/>
  <c r="F119" i="5"/>
  <c r="G119" i="5"/>
  <c r="F120" i="5"/>
  <c r="G120" i="5"/>
  <c r="F121" i="5"/>
  <c r="G121" i="5"/>
  <c r="F122" i="5"/>
  <c r="G122" i="5"/>
  <c r="F123" i="5"/>
  <c r="G123" i="5"/>
  <c r="F124" i="5"/>
  <c r="G124" i="5"/>
  <c r="F125" i="5"/>
  <c r="G125" i="5"/>
  <c r="F126" i="5"/>
  <c r="G126" i="5"/>
  <c r="F127" i="5"/>
  <c r="G127" i="5"/>
  <c r="F128" i="5"/>
  <c r="G128" i="5"/>
  <c r="F129" i="5"/>
  <c r="G129" i="5"/>
  <c r="F130" i="5"/>
  <c r="G130" i="5"/>
  <c r="F131" i="5"/>
  <c r="G131" i="5"/>
  <c r="F132" i="5"/>
  <c r="G132" i="5"/>
  <c r="F133" i="5"/>
  <c r="G133" i="5"/>
  <c r="F134" i="5"/>
  <c r="G134" i="5"/>
  <c r="F135" i="5"/>
  <c r="G135" i="5"/>
  <c r="F136" i="5"/>
  <c r="G136" i="5"/>
  <c r="F137" i="5"/>
  <c r="G137" i="5"/>
  <c r="F138" i="5"/>
  <c r="G138" i="5"/>
  <c r="F139" i="5"/>
  <c r="G139" i="5"/>
  <c r="F140" i="5"/>
  <c r="G140" i="5"/>
  <c r="F141" i="5"/>
  <c r="G141" i="5"/>
  <c r="F142" i="5"/>
  <c r="G142" i="5"/>
  <c r="F143" i="5"/>
  <c r="G143" i="5"/>
  <c r="F144" i="5"/>
  <c r="G144" i="5"/>
  <c r="F145" i="5"/>
  <c r="G145" i="5"/>
  <c r="F146" i="5"/>
  <c r="G146" i="5"/>
  <c r="F147" i="5"/>
  <c r="G147" i="5"/>
  <c r="F148" i="5"/>
  <c r="G148" i="5"/>
  <c r="F149" i="5"/>
  <c r="G149" i="5"/>
  <c r="F150" i="5"/>
  <c r="G150" i="5"/>
  <c r="F151" i="5"/>
  <c r="G151" i="5"/>
  <c r="F152" i="5"/>
  <c r="G152" i="5"/>
  <c r="F153" i="5"/>
  <c r="G153" i="5"/>
  <c r="F154" i="5"/>
  <c r="G154" i="5"/>
  <c r="F155" i="5"/>
  <c r="G155" i="5"/>
  <c r="F156" i="5"/>
  <c r="G156" i="5"/>
  <c r="F157" i="5"/>
  <c r="G157" i="5"/>
  <c r="F158" i="5"/>
  <c r="G158" i="5"/>
  <c r="F159" i="5"/>
  <c r="G159" i="5"/>
  <c r="F160" i="5"/>
  <c r="G160" i="5"/>
  <c r="F161" i="5"/>
  <c r="G161" i="5"/>
  <c r="F162" i="5"/>
  <c r="G162" i="5"/>
  <c r="F163" i="5"/>
  <c r="G163" i="5"/>
  <c r="F164" i="5"/>
  <c r="G164" i="5"/>
  <c r="F165" i="5"/>
  <c r="G165" i="5"/>
  <c r="F166" i="5"/>
  <c r="G166" i="5"/>
  <c r="F167" i="5"/>
  <c r="G167" i="5"/>
  <c r="F168" i="5"/>
  <c r="G168" i="5"/>
  <c r="F169" i="5"/>
  <c r="G169" i="5"/>
  <c r="F170" i="5"/>
  <c r="G170" i="5"/>
  <c r="F171" i="5"/>
  <c r="G171" i="5"/>
  <c r="F172" i="5"/>
  <c r="G172" i="5"/>
  <c r="F173" i="5"/>
  <c r="G173" i="5"/>
  <c r="F174" i="5"/>
  <c r="G174" i="5"/>
  <c r="F175" i="5"/>
  <c r="G175" i="5"/>
  <c r="F176" i="5"/>
  <c r="G176" i="5"/>
  <c r="F177" i="5"/>
  <c r="G177" i="5"/>
  <c r="F178" i="5"/>
  <c r="G178" i="5"/>
  <c r="F179" i="5"/>
  <c r="G179" i="5"/>
  <c r="F180" i="5"/>
  <c r="G180" i="5"/>
  <c r="F181" i="5"/>
  <c r="G181" i="5"/>
  <c r="F182" i="5"/>
  <c r="G182" i="5"/>
  <c r="F183" i="5"/>
  <c r="G183" i="5"/>
  <c r="F184" i="5"/>
  <c r="G184" i="5"/>
  <c r="F185" i="5"/>
  <c r="G185" i="5"/>
  <c r="F186" i="5"/>
  <c r="G186" i="5"/>
  <c r="F187" i="5"/>
  <c r="G187" i="5"/>
  <c r="F188" i="5"/>
  <c r="G188" i="5"/>
  <c r="F189" i="5"/>
  <c r="G189" i="5"/>
  <c r="F190" i="5"/>
  <c r="G190" i="5"/>
  <c r="F191" i="5"/>
  <c r="G191" i="5"/>
  <c r="F192" i="5"/>
  <c r="G192" i="5"/>
  <c r="F193" i="5"/>
  <c r="G193" i="5"/>
  <c r="F194" i="5"/>
  <c r="G194" i="5"/>
  <c r="F195" i="5"/>
  <c r="G195" i="5"/>
  <c r="F196" i="5"/>
  <c r="G196" i="5"/>
  <c r="F197" i="5"/>
  <c r="G197" i="5"/>
  <c r="F198" i="5"/>
  <c r="G198" i="5"/>
  <c r="F199" i="5"/>
  <c r="G199" i="5"/>
  <c r="F200" i="5"/>
  <c r="G200" i="5"/>
  <c r="F201" i="5"/>
  <c r="G201" i="5"/>
  <c r="F202" i="5"/>
  <c r="G202" i="5"/>
  <c r="F203" i="5"/>
  <c r="G203" i="5"/>
  <c r="F204" i="5"/>
  <c r="G204" i="5"/>
  <c r="F205" i="5"/>
  <c r="G205" i="5"/>
  <c r="F206" i="5"/>
  <c r="G206" i="5"/>
  <c r="F207" i="5"/>
  <c r="G207" i="5"/>
  <c r="F208" i="5"/>
  <c r="G208" i="5"/>
  <c r="F209" i="5"/>
  <c r="G209" i="5"/>
  <c r="F210" i="5"/>
  <c r="G210" i="5"/>
  <c r="F211" i="5"/>
  <c r="G211" i="5"/>
  <c r="F212" i="5"/>
  <c r="G212" i="5"/>
  <c r="F213" i="5"/>
  <c r="G213" i="5"/>
  <c r="F214" i="5"/>
  <c r="G214" i="5"/>
  <c r="F215" i="5"/>
  <c r="G215" i="5"/>
  <c r="F216" i="5"/>
  <c r="G216" i="5"/>
  <c r="F217" i="5"/>
  <c r="G217" i="5"/>
  <c r="F218" i="5"/>
  <c r="G218" i="5"/>
  <c r="F219" i="5"/>
  <c r="G219" i="5"/>
  <c r="F220" i="5"/>
  <c r="G220" i="5"/>
  <c r="F221" i="5"/>
  <c r="G221" i="5"/>
  <c r="F222" i="5"/>
  <c r="G222" i="5"/>
  <c r="F223" i="5"/>
  <c r="G223" i="5"/>
  <c r="F224" i="5"/>
  <c r="G224" i="5"/>
  <c r="F225" i="5"/>
  <c r="G225" i="5"/>
  <c r="F226" i="5"/>
  <c r="G226" i="5"/>
  <c r="F227" i="5"/>
  <c r="G227" i="5"/>
  <c r="F228" i="5"/>
  <c r="G228" i="5"/>
  <c r="F229" i="5"/>
  <c r="G229" i="5"/>
  <c r="F230" i="5"/>
  <c r="G230" i="5"/>
  <c r="F231" i="5"/>
  <c r="G231" i="5"/>
  <c r="F232" i="5"/>
  <c r="G232" i="5"/>
  <c r="F233" i="5"/>
  <c r="G233" i="5"/>
  <c r="F234" i="5"/>
  <c r="G234" i="5"/>
  <c r="F235" i="5"/>
  <c r="G235" i="5"/>
  <c r="F236" i="5"/>
  <c r="G236" i="5"/>
  <c r="F237" i="5"/>
  <c r="G237" i="5"/>
  <c r="F238" i="5"/>
  <c r="G238" i="5"/>
  <c r="F239" i="5"/>
  <c r="G239" i="5"/>
  <c r="F240" i="5"/>
  <c r="G240" i="5"/>
  <c r="F241" i="5"/>
  <c r="G241" i="5"/>
  <c r="F242" i="5"/>
  <c r="G242" i="5"/>
  <c r="F243" i="5"/>
  <c r="G243" i="5"/>
  <c r="F244" i="5"/>
  <c r="G244" i="5"/>
  <c r="F245" i="5"/>
  <c r="G245" i="5"/>
  <c r="F246" i="5"/>
  <c r="G246" i="5"/>
  <c r="F247" i="5"/>
  <c r="G247" i="5"/>
  <c r="F248" i="5"/>
  <c r="G248" i="5"/>
  <c r="F249" i="5"/>
  <c r="G249" i="5"/>
  <c r="F250" i="5"/>
  <c r="G250" i="5"/>
  <c r="F251" i="5"/>
  <c r="G251" i="5"/>
  <c r="F252" i="5"/>
  <c r="G252" i="5"/>
  <c r="F253" i="5"/>
  <c r="G253" i="5"/>
  <c r="F254" i="5"/>
  <c r="G254" i="5"/>
  <c r="F255" i="5"/>
  <c r="G255" i="5"/>
  <c r="F256" i="5"/>
  <c r="G256" i="5"/>
  <c r="F257" i="5"/>
  <c r="G257" i="5"/>
  <c r="F258" i="5"/>
  <c r="G258" i="5"/>
  <c r="F259" i="5"/>
  <c r="G259" i="5"/>
  <c r="F260" i="5"/>
  <c r="G260" i="5"/>
  <c r="F261" i="5"/>
  <c r="G261" i="5"/>
  <c r="F262" i="5"/>
  <c r="G262" i="5"/>
  <c r="F263" i="5"/>
  <c r="G263" i="5"/>
  <c r="F264" i="5"/>
  <c r="G264" i="5"/>
  <c r="F265" i="5"/>
  <c r="G265" i="5"/>
  <c r="F266" i="5"/>
  <c r="G266" i="5"/>
  <c r="F267" i="5"/>
  <c r="G267" i="5"/>
  <c r="F268" i="5"/>
  <c r="G268" i="5"/>
  <c r="F269" i="5"/>
  <c r="G269" i="5"/>
  <c r="F270" i="5"/>
  <c r="G270" i="5"/>
  <c r="F271" i="5"/>
  <c r="G271" i="5"/>
  <c r="F272" i="5"/>
  <c r="G272" i="5"/>
  <c r="F273" i="5"/>
  <c r="G273" i="5"/>
  <c r="F274" i="5"/>
  <c r="G274" i="5"/>
  <c r="F275" i="5"/>
  <c r="G275" i="5"/>
  <c r="F276" i="5"/>
  <c r="G276" i="5"/>
  <c r="F277" i="5"/>
  <c r="G277" i="5"/>
  <c r="F278" i="5"/>
  <c r="G278" i="5"/>
  <c r="F279" i="5"/>
  <c r="G279" i="5"/>
  <c r="F280" i="5"/>
  <c r="G280" i="5"/>
  <c r="F281" i="5"/>
  <c r="G281" i="5"/>
  <c r="F282" i="5"/>
  <c r="G282" i="5"/>
  <c r="F283" i="5"/>
  <c r="G283" i="5"/>
  <c r="F284" i="5"/>
  <c r="G284" i="5"/>
  <c r="F285" i="5"/>
  <c r="G285" i="5"/>
  <c r="F286" i="5"/>
  <c r="G286" i="5"/>
  <c r="F287" i="5"/>
  <c r="G287" i="5"/>
  <c r="F288" i="5"/>
  <c r="G288" i="5"/>
  <c r="F289" i="5"/>
  <c r="G289" i="5"/>
  <c r="F290" i="5"/>
  <c r="G290" i="5"/>
  <c r="F291" i="5"/>
  <c r="G291" i="5"/>
  <c r="F292" i="5"/>
  <c r="G292" i="5"/>
  <c r="F293" i="5"/>
  <c r="G293" i="5"/>
  <c r="F294" i="5"/>
  <c r="G294" i="5"/>
  <c r="F295" i="5"/>
  <c r="G295" i="5"/>
  <c r="F296" i="5"/>
  <c r="G296" i="5"/>
  <c r="F297" i="5"/>
  <c r="G297" i="5"/>
  <c r="F298" i="5"/>
  <c r="G298" i="5"/>
  <c r="F299" i="5"/>
  <c r="G299" i="5"/>
  <c r="F300" i="5"/>
  <c r="G300" i="5"/>
  <c r="F301" i="5"/>
  <c r="G301" i="5"/>
  <c r="F302" i="5"/>
  <c r="G302" i="5"/>
  <c r="F303" i="5"/>
  <c r="G303" i="5"/>
  <c r="F304" i="5"/>
  <c r="G304" i="5"/>
  <c r="F305" i="5"/>
  <c r="G305" i="5"/>
  <c r="F306" i="5"/>
  <c r="G306" i="5"/>
  <c r="F307" i="5"/>
  <c r="G307" i="5"/>
  <c r="G19" i="5"/>
  <c r="F19" i="5"/>
  <c r="F20" i="4"/>
  <c r="G20" i="4"/>
  <c r="F21" i="4"/>
  <c r="G21" i="4"/>
  <c r="F22" i="4"/>
  <c r="G22" i="4"/>
  <c r="F23" i="4"/>
  <c r="G23" i="4"/>
  <c r="F24" i="4"/>
  <c r="G24" i="4"/>
  <c r="F25" i="4"/>
  <c r="G25" i="4"/>
  <c r="F26" i="4"/>
  <c r="G26" i="4"/>
  <c r="F27" i="4"/>
  <c r="G27" i="4"/>
  <c r="F28" i="4"/>
  <c r="G28" i="4"/>
  <c r="F29" i="4"/>
  <c r="G29" i="4"/>
  <c r="F30" i="4"/>
  <c r="G30" i="4"/>
  <c r="F31" i="4"/>
  <c r="G31" i="4"/>
  <c r="F32" i="4"/>
  <c r="G32" i="4"/>
  <c r="F33" i="4"/>
  <c r="G33" i="4"/>
  <c r="F34" i="4"/>
  <c r="G34" i="4"/>
  <c r="F35" i="4"/>
  <c r="G35" i="4"/>
  <c r="F36" i="4"/>
  <c r="G36" i="4"/>
  <c r="F37" i="4"/>
  <c r="G37" i="4"/>
  <c r="F38" i="4"/>
  <c r="G38" i="4"/>
  <c r="F39" i="4"/>
  <c r="G39" i="4"/>
  <c r="F40" i="4"/>
  <c r="G40" i="4"/>
  <c r="F41" i="4"/>
  <c r="G41" i="4"/>
  <c r="F42" i="4"/>
  <c r="G42" i="4"/>
  <c r="F43" i="4"/>
  <c r="G43" i="4"/>
  <c r="F44" i="4"/>
  <c r="G44" i="4"/>
  <c r="F45" i="4"/>
  <c r="G45" i="4"/>
  <c r="F46" i="4"/>
  <c r="G46" i="4"/>
  <c r="F47" i="4"/>
  <c r="G47" i="4"/>
  <c r="F48" i="4"/>
  <c r="G48" i="4"/>
  <c r="F49" i="4"/>
  <c r="G49" i="4"/>
  <c r="F50" i="4"/>
  <c r="G50" i="4"/>
  <c r="F51" i="4"/>
  <c r="G51" i="4"/>
  <c r="F52" i="4"/>
  <c r="G52" i="4"/>
  <c r="F53" i="4"/>
  <c r="G53" i="4"/>
  <c r="F54" i="4"/>
  <c r="G54" i="4"/>
  <c r="F55" i="4"/>
  <c r="G55" i="4"/>
  <c r="F56" i="4"/>
  <c r="G56" i="4"/>
  <c r="F57" i="4"/>
  <c r="G57" i="4"/>
  <c r="F58" i="4"/>
  <c r="G58" i="4"/>
  <c r="F59" i="4"/>
  <c r="G59" i="4"/>
  <c r="F60" i="4"/>
  <c r="G60" i="4"/>
  <c r="F61" i="4"/>
  <c r="G61" i="4"/>
  <c r="F62" i="4"/>
  <c r="G62" i="4"/>
  <c r="F63" i="4"/>
  <c r="G63" i="4"/>
  <c r="F64" i="4"/>
  <c r="G64" i="4"/>
  <c r="F65" i="4"/>
  <c r="G65" i="4"/>
  <c r="F66" i="4"/>
  <c r="G66" i="4"/>
  <c r="F67" i="4"/>
  <c r="G67" i="4"/>
  <c r="F68" i="4"/>
  <c r="G68" i="4"/>
  <c r="F69" i="4"/>
  <c r="G69" i="4"/>
  <c r="F70" i="4"/>
  <c r="G70" i="4"/>
  <c r="F71" i="4"/>
  <c r="G71" i="4"/>
  <c r="F72" i="4"/>
  <c r="G72" i="4"/>
  <c r="F73" i="4"/>
  <c r="G73" i="4"/>
  <c r="F74" i="4"/>
  <c r="G74" i="4"/>
  <c r="F75" i="4"/>
  <c r="G75" i="4"/>
  <c r="F76" i="4"/>
  <c r="G76" i="4"/>
  <c r="F77" i="4"/>
  <c r="G77" i="4"/>
  <c r="F78" i="4"/>
  <c r="G78" i="4"/>
  <c r="F79" i="4"/>
  <c r="G79" i="4"/>
  <c r="F80" i="4"/>
  <c r="G80" i="4"/>
  <c r="F81" i="4"/>
  <c r="G81" i="4"/>
  <c r="F82" i="4"/>
  <c r="G82" i="4"/>
  <c r="F83" i="4"/>
  <c r="G83" i="4"/>
  <c r="F84" i="4"/>
  <c r="G84" i="4"/>
  <c r="F85" i="4"/>
  <c r="G85" i="4"/>
  <c r="F86" i="4"/>
  <c r="G86" i="4"/>
  <c r="F87" i="4"/>
  <c r="G87" i="4"/>
  <c r="F88" i="4"/>
  <c r="G88" i="4"/>
  <c r="F89" i="4"/>
  <c r="G89" i="4"/>
  <c r="F90" i="4"/>
  <c r="G90" i="4"/>
  <c r="F91" i="4"/>
  <c r="G91" i="4"/>
  <c r="F92" i="4"/>
  <c r="G92" i="4"/>
  <c r="F93" i="4"/>
  <c r="G93" i="4"/>
  <c r="F94" i="4"/>
  <c r="G94" i="4"/>
  <c r="F95" i="4"/>
  <c r="G95" i="4"/>
  <c r="F96" i="4"/>
  <c r="G96" i="4"/>
  <c r="F97" i="4"/>
  <c r="G97" i="4"/>
  <c r="F98" i="4"/>
  <c r="G98" i="4"/>
  <c r="F99" i="4"/>
  <c r="G99" i="4"/>
  <c r="F100" i="4"/>
  <c r="G100" i="4"/>
  <c r="F101" i="4"/>
  <c r="G101" i="4"/>
  <c r="F102" i="4"/>
  <c r="G102" i="4"/>
  <c r="F103" i="4"/>
  <c r="G103" i="4"/>
  <c r="F104" i="4"/>
  <c r="G104" i="4"/>
  <c r="F105" i="4"/>
  <c r="G105" i="4"/>
  <c r="F106" i="4"/>
  <c r="G106" i="4"/>
  <c r="F107" i="4"/>
  <c r="G107" i="4"/>
  <c r="F108" i="4"/>
  <c r="G108" i="4"/>
  <c r="F109" i="4"/>
  <c r="G109" i="4"/>
  <c r="F110" i="4"/>
  <c r="G110" i="4"/>
  <c r="F111" i="4"/>
  <c r="G111" i="4"/>
  <c r="F112" i="4"/>
  <c r="G112" i="4"/>
  <c r="F113" i="4"/>
  <c r="G113" i="4"/>
  <c r="F114" i="4"/>
  <c r="G114" i="4"/>
  <c r="F115" i="4"/>
  <c r="G115" i="4"/>
  <c r="F116" i="4"/>
  <c r="G116" i="4"/>
  <c r="F117" i="4"/>
  <c r="G117" i="4"/>
  <c r="F118" i="4"/>
  <c r="G118" i="4"/>
  <c r="F119" i="4"/>
  <c r="G119" i="4"/>
  <c r="F120" i="4"/>
  <c r="G120" i="4"/>
  <c r="F121" i="4"/>
  <c r="G121" i="4"/>
  <c r="F122" i="4"/>
  <c r="G122" i="4"/>
  <c r="F123" i="4"/>
  <c r="G123" i="4"/>
  <c r="F124" i="4"/>
  <c r="G124" i="4"/>
  <c r="F125" i="4"/>
  <c r="G125" i="4"/>
  <c r="F126" i="4"/>
  <c r="G126" i="4"/>
  <c r="F127" i="4"/>
  <c r="G127" i="4"/>
  <c r="F128" i="4"/>
  <c r="G128" i="4"/>
  <c r="F129" i="4"/>
  <c r="G129" i="4"/>
  <c r="F130" i="4"/>
  <c r="G130" i="4"/>
  <c r="F131" i="4"/>
  <c r="G131" i="4"/>
  <c r="F132" i="4"/>
  <c r="G132" i="4"/>
  <c r="F133" i="4"/>
  <c r="G133" i="4"/>
  <c r="F134" i="4"/>
  <c r="G134" i="4"/>
  <c r="F135" i="4"/>
  <c r="G135" i="4"/>
  <c r="F136" i="4"/>
  <c r="G136" i="4"/>
  <c r="F137" i="4"/>
  <c r="G137" i="4"/>
  <c r="F138" i="4"/>
  <c r="G138" i="4"/>
  <c r="F139" i="4"/>
  <c r="G139" i="4"/>
  <c r="F140" i="4"/>
  <c r="G140" i="4"/>
  <c r="F141" i="4"/>
  <c r="G141" i="4"/>
  <c r="F142" i="4"/>
  <c r="G142" i="4"/>
  <c r="F143" i="4"/>
  <c r="G143" i="4"/>
  <c r="F144" i="4"/>
  <c r="G144" i="4"/>
  <c r="F145" i="4"/>
  <c r="G145" i="4"/>
  <c r="F146" i="4"/>
  <c r="G146" i="4"/>
  <c r="F147" i="4"/>
  <c r="G147" i="4"/>
  <c r="F148" i="4"/>
  <c r="G148" i="4"/>
  <c r="F149" i="4"/>
  <c r="G149" i="4"/>
  <c r="F150" i="4"/>
  <c r="G150" i="4"/>
  <c r="F151" i="4"/>
  <c r="G151" i="4"/>
  <c r="F152" i="4"/>
  <c r="G152" i="4"/>
  <c r="F153" i="4"/>
  <c r="G153" i="4"/>
  <c r="F154" i="4"/>
  <c r="G154" i="4"/>
  <c r="F155" i="4"/>
  <c r="G155" i="4"/>
  <c r="F156" i="4"/>
  <c r="G156" i="4"/>
  <c r="F157" i="4"/>
  <c r="G157" i="4"/>
  <c r="F158" i="4"/>
  <c r="G158" i="4"/>
  <c r="F159" i="4"/>
  <c r="G159" i="4"/>
  <c r="F160" i="4"/>
  <c r="G160" i="4"/>
  <c r="F161" i="4"/>
  <c r="G161" i="4"/>
  <c r="F162" i="4"/>
  <c r="G162" i="4"/>
  <c r="F163" i="4"/>
  <c r="G163" i="4"/>
  <c r="F164" i="4"/>
  <c r="G164" i="4"/>
  <c r="F165" i="4"/>
  <c r="G165" i="4"/>
  <c r="F166" i="4"/>
  <c r="G166" i="4"/>
  <c r="F167" i="4"/>
  <c r="G167" i="4"/>
  <c r="F168" i="4"/>
  <c r="G168" i="4"/>
  <c r="F169" i="4"/>
  <c r="G169" i="4"/>
  <c r="F170" i="4"/>
  <c r="G170" i="4"/>
  <c r="F171" i="4"/>
  <c r="G171" i="4"/>
  <c r="F172" i="4"/>
  <c r="G172" i="4"/>
  <c r="F173" i="4"/>
  <c r="G173" i="4"/>
  <c r="F174" i="4"/>
  <c r="G174" i="4"/>
  <c r="F175" i="4"/>
  <c r="G175" i="4"/>
  <c r="F176" i="4"/>
  <c r="G176" i="4"/>
  <c r="F177" i="4"/>
  <c r="G177" i="4"/>
  <c r="F178" i="4"/>
  <c r="G178" i="4"/>
  <c r="F179" i="4"/>
  <c r="G179" i="4"/>
  <c r="F180" i="4"/>
  <c r="G180" i="4"/>
  <c r="F181" i="4"/>
  <c r="G181" i="4"/>
  <c r="F182" i="4"/>
  <c r="G182" i="4"/>
  <c r="F183" i="4"/>
  <c r="G183" i="4"/>
  <c r="F184" i="4"/>
  <c r="G184" i="4"/>
  <c r="F185" i="4"/>
  <c r="G185" i="4"/>
  <c r="F186" i="4"/>
  <c r="G186" i="4"/>
  <c r="F187" i="4"/>
  <c r="G187" i="4"/>
  <c r="F188" i="4"/>
  <c r="G188" i="4"/>
  <c r="F189" i="4"/>
  <c r="G189" i="4"/>
  <c r="F190" i="4"/>
  <c r="G190" i="4"/>
  <c r="F191" i="4"/>
  <c r="G191" i="4"/>
  <c r="F192" i="4"/>
  <c r="G192" i="4"/>
  <c r="F193" i="4"/>
  <c r="G193" i="4"/>
  <c r="F194" i="4"/>
  <c r="G194" i="4"/>
  <c r="F195" i="4"/>
  <c r="G195" i="4"/>
  <c r="F196" i="4"/>
  <c r="G196" i="4"/>
  <c r="F197" i="4"/>
  <c r="G197" i="4"/>
  <c r="F198" i="4"/>
  <c r="G198" i="4"/>
  <c r="F199" i="4"/>
  <c r="G199" i="4"/>
  <c r="F200" i="4"/>
  <c r="G200" i="4"/>
  <c r="F201" i="4"/>
  <c r="G201" i="4"/>
  <c r="F202" i="4"/>
  <c r="G202" i="4"/>
  <c r="F203" i="4"/>
  <c r="G203" i="4"/>
  <c r="F204" i="4"/>
  <c r="G204" i="4"/>
  <c r="F205" i="4"/>
  <c r="G205" i="4"/>
  <c r="F206" i="4"/>
  <c r="G206" i="4"/>
  <c r="F207" i="4"/>
  <c r="G207" i="4"/>
  <c r="F208" i="4"/>
  <c r="G208" i="4"/>
  <c r="F209" i="4"/>
  <c r="G209" i="4"/>
  <c r="F210" i="4"/>
  <c r="G210" i="4"/>
  <c r="F211" i="4"/>
  <c r="G211" i="4"/>
  <c r="F212" i="4"/>
  <c r="G212" i="4"/>
  <c r="F213" i="4"/>
  <c r="G213" i="4"/>
  <c r="F214" i="4"/>
  <c r="G214" i="4"/>
  <c r="F215" i="4"/>
  <c r="G215" i="4"/>
  <c r="F216" i="4"/>
  <c r="G216" i="4"/>
  <c r="F217" i="4"/>
  <c r="G217" i="4"/>
  <c r="F218" i="4"/>
  <c r="G218" i="4"/>
  <c r="F219" i="4"/>
  <c r="G219" i="4"/>
  <c r="F220" i="4"/>
  <c r="G220" i="4"/>
  <c r="F221" i="4"/>
  <c r="G221" i="4"/>
  <c r="F222" i="4"/>
  <c r="G222" i="4"/>
  <c r="F223" i="4"/>
  <c r="G223" i="4"/>
  <c r="F224" i="4"/>
  <c r="G224" i="4"/>
  <c r="F225" i="4"/>
  <c r="G225" i="4"/>
  <c r="F226" i="4"/>
  <c r="G226" i="4"/>
  <c r="F227" i="4"/>
  <c r="G227" i="4"/>
  <c r="F228" i="4"/>
  <c r="G228" i="4"/>
  <c r="F229" i="4"/>
  <c r="G229" i="4"/>
  <c r="F230" i="4"/>
  <c r="G230" i="4"/>
  <c r="F231" i="4"/>
  <c r="G231" i="4"/>
  <c r="F232" i="4"/>
  <c r="G232" i="4"/>
  <c r="F233" i="4"/>
  <c r="G233" i="4"/>
  <c r="F234" i="4"/>
  <c r="G234" i="4"/>
  <c r="F235" i="4"/>
  <c r="G235" i="4"/>
  <c r="F236" i="4"/>
  <c r="G236" i="4"/>
  <c r="F237" i="4"/>
  <c r="G237" i="4"/>
  <c r="F238" i="4"/>
  <c r="G238" i="4"/>
  <c r="F239" i="4"/>
  <c r="G239" i="4"/>
  <c r="F240" i="4"/>
  <c r="G240" i="4"/>
  <c r="F241" i="4"/>
  <c r="G241" i="4"/>
  <c r="F242" i="4"/>
  <c r="G242" i="4"/>
  <c r="F243" i="4"/>
  <c r="G243" i="4"/>
  <c r="F244" i="4"/>
  <c r="G244" i="4"/>
  <c r="F245" i="4"/>
  <c r="G245" i="4"/>
  <c r="F246" i="4"/>
  <c r="G246" i="4"/>
  <c r="F247" i="4"/>
  <c r="G247" i="4"/>
  <c r="F248" i="4"/>
  <c r="G248" i="4"/>
  <c r="F249" i="4"/>
  <c r="G249" i="4"/>
  <c r="F250" i="4"/>
  <c r="G250" i="4"/>
  <c r="F251" i="4"/>
  <c r="G251" i="4"/>
  <c r="F252" i="4"/>
  <c r="G252" i="4"/>
  <c r="F253" i="4"/>
  <c r="G253" i="4"/>
  <c r="F254" i="4"/>
  <c r="G254" i="4"/>
  <c r="F255" i="4"/>
  <c r="G255" i="4"/>
  <c r="F256" i="4"/>
  <c r="G256" i="4"/>
  <c r="F257" i="4"/>
  <c r="G257" i="4"/>
  <c r="F258" i="4"/>
  <c r="G258" i="4"/>
  <c r="F259" i="4"/>
  <c r="G259" i="4"/>
  <c r="F260" i="4"/>
  <c r="G260" i="4"/>
  <c r="F261" i="4"/>
  <c r="G261" i="4"/>
  <c r="F262" i="4"/>
  <c r="G262" i="4"/>
  <c r="F263" i="4"/>
  <c r="G263" i="4"/>
  <c r="F264" i="4"/>
  <c r="G264" i="4"/>
  <c r="F265" i="4"/>
  <c r="G265" i="4"/>
  <c r="F266" i="4"/>
  <c r="G266" i="4"/>
  <c r="F267" i="4"/>
  <c r="G267" i="4"/>
  <c r="F268" i="4"/>
  <c r="G268" i="4"/>
  <c r="F269" i="4"/>
  <c r="G269" i="4"/>
  <c r="F270" i="4"/>
  <c r="G270" i="4"/>
  <c r="F271" i="4"/>
  <c r="G271" i="4"/>
  <c r="F272" i="4"/>
  <c r="G272" i="4"/>
  <c r="F273" i="4"/>
  <c r="G273" i="4"/>
  <c r="F274" i="4"/>
  <c r="G274" i="4"/>
  <c r="F275" i="4"/>
  <c r="G275" i="4"/>
  <c r="F276" i="4"/>
  <c r="G276" i="4"/>
  <c r="F277" i="4"/>
  <c r="G277" i="4"/>
  <c r="F278" i="4"/>
  <c r="G278" i="4"/>
  <c r="F279" i="4"/>
  <c r="G279" i="4"/>
  <c r="F280" i="4"/>
  <c r="G280" i="4"/>
  <c r="F281" i="4"/>
  <c r="G281" i="4"/>
  <c r="F282" i="4"/>
  <c r="G282" i="4"/>
  <c r="F283" i="4"/>
  <c r="G283" i="4"/>
  <c r="F284" i="4"/>
  <c r="G284" i="4"/>
  <c r="F285" i="4"/>
  <c r="G285" i="4"/>
  <c r="F286" i="4"/>
  <c r="G286" i="4"/>
  <c r="F287" i="4"/>
  <c r="G287" i="4"/>
  <c r="F288" i="4"/>
  <c r="G288" i="4"/>
  <c r="F289" i="4"/>
  <c r="G289" i="4"/>
  <c r="F290" i="4"/>
  <c r="G290" i="4"/>
  <c r="F291" i="4"/>
  <c r="G291" i="4"/>
  <c r="F292" i="4"/>
  <c r="G292" i="4"/>
  <c r="F293" i="4"/>
  <c r="G293" i="4"/>
  <c r="F294" i="4"/>
  <c r="G294" i="4"/>
  <c r="F295" i="4"/>
  <c r="G295" i="4"/>
  <c r="F296" i="4"/>
  <c r="G296" i="4"/>
  <c r="F297" i="4"/>
  <c r="G297" i="4"/>
  <c r="F298" i="4"/>
  <c r="G298" i="4"/>
  <c r="F299" i="4"/>
  <c r="G299" i="4"/>
  <c r="F300" i="4"/>
  <c r="G300" i="4"/>
  <c r="F301" i="4"/>
  <c r="G301" i="4"/>
  <c r="F302" i="4"/>
  <c r="G302" i="4"/>
  <c r="F303" i="4"/>
  <c r="G303" i="4"/>
  <c r="F304" i="4"/>
  <c r="G304" i="4"/>
  <c r="F305" i="4"/>
  <c r="G305" i="4"/>
  <c r="F306" i="4"/>
  <c r="G306" i="4"/>
  <c r="F307" i="4"/>
  <c r="G307" i="4"/>
  <c r="G19" i="4"/>
  <c r="F19" i="4"/>
</calcChain>
</file>

<file path=xl/sharedStrings.xml><?xml version="1.0" encoding="utf-8"?>
<sst xmlns="http://schemas.openxmlformats.org/spreadsheetml/2006/main" count="2391" uniqueCount="352">
  <si>
    <t>Brukningsavgift</t>
  </si>
  <si>
    <t>Ba10</t>
  </si>
  <si>
    <t>Kommun</t>
  </si>
  <si>
    <t>Namn</t>
  </si>
  <si>
    <t>kr</t>
  </si>
  <si>
    <t>kr/år</t>
  </si>
  <si>
    <t>Upplands-Väsby</t>
  </si>
  <si>
    <t>Vallentuna</t>
  </si>
  <si>
    <t>Österåker</t>
  </si>
  <si>
    <t>Värmdö</t>
  </si>
  <si>
    <t>Järfälla</t>
  </si>
  <si>
    <t>Ekerö</t>
  </si>
  <si>
    <t>Botkyrka</t>
  </si>
  <si>
    <t>Salem</t>
  </si>
  <si>
    <t>Haninge</t>
  </si>
  <si>
    <t>Tyresö</t>
  </si>
  <si>
    <t>Upplands-Bro</t>
  </si>
  <si>
    <t>Nykvarn</t>
  </si>
  <si>
    <t>Täby</t>
  </si>
  <si>
    <t>Danderyd</t>
  </si>
  <si>
    <t>Sollentuna</t>
  </si>
  <si>
    <t>Stockholm inkl. Huddinge</t>
  </si>
  <si>
    <t>Södertälje</t>
  </si>
  <si>
    <t>Nacka</t>
  </si>
  <si>
    <t>Sundbyberg</t>
  </si>
  <si>
    <t>Solna</t>
  </si>
  <si>
    <t>Lidingö</t>
  </si>
  <si>
    <t>Vaxholm</t>
  </si>
  <si>
    <t>Norrtälje</t>
  </si>
  <si>
    <t>Sigtuna</t>
  </si>
  <si>
    <t>Nynäshamn</t>
  </si>
  <si>
    <t>Håbo</t>
  </si>
  <si>
    <t>Älvkarleby</t>
  </si>
  <si>
    <t>Knivsta</t>
  </si>
  <si>
    <t>Heby</t>
  </si>
  <si>
    <t>Tierp</t>
  </si>
  <si>
    <t>Uppsala</t>
  </si>
  <si>
    <t>Enköping</t>
  </si>
  <si>
    <t>Östhammar</t>
  </si>
  <si>
    <t>Vingåker</t>
  </si>
  <si>
    <t>Gnesta</t>
  </si>
  <si>
    <t>Nyköping</t>
  </si>
  <si>
    <t>Oxelösund</t>
  </si>
  <si>
    <t>Flen</t>
  </si>
  <si>
    <t>Katrineholm</t>
  </si>
  <si>
    <t>Eskilstuna</t>
  </si>
  <si>
    <t>Strängnäs</t>
  </si>
  <si>
    <t>Trosa</t>
  </si>
  <si>
    <t>Ödeshög</t>
  </si>
  <si>
    <t>Ydre</t>
  </si>
  <si>
    <t>Kinda</t>
  </si>
  <si>
    <t>Boxholm</t>
  </si>
  <si>
    <t>Åtvidaberg</t>
  </si>
  <si>
    <t>Finspång</t>
  </si>
  <si>
    <t>Valdemarsvik</t>
  </si>
  <si>
    <t>Linköping</t>
  </si>
  <si>
    <t>Norrköping</t>
  </si>
  <si>
    <t>Söderköping</t>
  </si>
  <si>
    <t>Motala</t>
  </si>
  <si>
    <t>Vadstena</t>
  </si>
  <si>
    <t>Mjölby</t>
  </si>
  <si>
    <t>Aneby</t>
  </si>
  <si>
    <t>Gnosjö</t>
  </si>
  <si>
    <t>Mullsjö</t>
  </si>
  <si>
    <t>Habo</t>
  </si>
  <si>
    <t>Gislaved</t>
  </si>
  <si>
    <t>Vaggeryd</t>
  </si>
  <si>
    <t>Jönköping</t>
  </si>
  <si>
    <t>Nässjö</t>
  </si>
  <si>
    <t>Värnamo</t>
  </si>
  <si>
    <t>Sävsjö</t>
  </si>
  <si>
    <t>Vetlanda</t>
  </si>
  <si>
    <t>Eksjö</t>
  </si>
  <si>
    <t>Tranås</t>
  </si>
  <si>
    <t>Uppvidinge</t>
  </si>
  <si>
    <t>Lessebo</t>
  </si>
  <si>
    <t>Tingsryd</t>
  </si>
  <si>
    <t>Alvesta</t>
  </si>
  <si>
    <t>Älmhult</t>
  </si>
  <si>
    <t>Markaryd</t>
  </si>
  <si>
    <t>Växjö</t>
  </si>
  <si>
    <t>Ljungby</t>
  </si>
  <si>
    <t>Högsby</t>
  </si>
  <si>
    <t>Torsås</t>
  </si>
  <si>
    <t>Mörbylånga</t>
  </si>
  <si>
    <t>Hultsfred</t>
  </si>
  <si>
    <t>Mönsterås</t>
  </si>
  <si>
    <t>Emmaboda</t>
  </si>
  <si>
    <t>Kalmar</t>
  </si>
  <si>
    <t>Nybro</t>
  </si>
  <si>
    <t>Oskarshamn</t>
  </si>
  <si>
    <t>Västervik</t>
  </si>
  <si>
    <t>Vimmerby</t>
  </si>
  <si>
    <t>Borgholm</t>
  </si>
  <si>
    <t>Gotland</t>
  </si>
  <si>
    <t>Olofström</t>
  </si>
  <si>
    <t>Karlskrona</t>
  </si>
  <si>
    <t>Ronneby</t>
  </si>
  <si>
    <t>Karlshamn</t>
  </si>
  <si>
    <t>Sölvesborg</t>
  </si>
  <si>
    <t>Svalöv</t>
  </si>
  <si>
    <t>Staffanstorp</t>
  </si>
  <si>
    <t>Burlöv</t>
  </si>
  <si>
    <t>Vellinge</t>
  </si>
  <si>
    <t>Östra Göinge</t>
  </si>
  <si>
    <t>Örkelljunga</t>
  </si>
  <si>
    <t>Bjuv</t>
  </si>
  <si>
    <t>Kävlinge</t>
  </si>
  <si>
    <t>Lomma</t>
  </si>
  <si>
    <t>Svedala</t>
  </si>
  <si>
    <t>Skurup</t>
  </si>
  <si>
    <t>Sjöbo</t>
  </si>
  <si>
    <t>Hörby</t>
  </si>
  <si>
    <t>Höör</t>
  </si>
  <si>
    <t>Tomelilla</t>
  </si>
  <si>
    <t>Bromölla</t>
  </si>
  <si>
    <t>Osby</t>
  </si>
  <si>
    <t>Perstorp</t>
  </si>
  <si>
    <t>Klippan</t>
  </si>
  <si>
    <t>Åstorp</t>
  </si>
  <si>
    <t>Båstad</t>
  </si>
  <si>
    <t>Malmö</t>
  </si>
  <si>
    <t>Lund</t>
  </si>
  <si>
    <t>Landskrona</t>
  </si>
  <si>
    <t>Helsingborg</t>
  </si>
  <si>
    <t>Höganäs</t>
  </si>
  <si>
    <t>Eslöv</t>
  </si>
  <si>
    <t>Ystad</t>
  </si>
  <si>
    <t>Trelleborg</t>
  </si>
  <si>
    <t>Kristianstad</t>
  </si>
  <si>
    <t>Simrishamn</t>
  </si>
  <si>
    <t>Ängelholm</t>
  </si>
  <si>
    <t>Hässleholm</t>
  </si>
  <si>
    <t>Hylte</t>
  </si>
  <si>
    <t>Halmstad</t>
  </si>
  <si>
    <t>Laholm</t>
  </si>
  <si>
    <t>Falkenberg</t>
  </si>
  <si>
    <t>Varberg</t>
  </si>
  <si>
    <t>Kungsbacka</t>
  </si>
  <si>
    <t>Härryda</t>
  </si>
  <si>
    <t>Partille</t>
  </si>
  <si>
    <t>Öckerö</t>
  </si>
  <si>
    <t>Stenungsund</t>
  </si>
  <si>
    <t>Tjörn</t>
  </si>
  <si>
    <t>Orust</t>
  </si>
  <si>
    <t>Sotenäs</t>
  </si>
  <si>
    <t>Munkedal</t>
  </si>
  <si>
    <t>Tanum</t>
  </si>
  <si>
    <t>Dals-Ed</t>
  </si>
  <si>
    <t>Färgelanda</t>
  </si>
  <si>
    <t>Ale</t>
  </si>
  <si>
    <t>Lerum</t>
  </si>
  <si>
    <t>Vårgårda</t>
  </si>
  <si>
    <t>Bollebygd</t>
  </si>
  <si>
    <t>Grästorp</t>
  </si>
  <si>
    <t>Essunga</t>
  </si>
  <si>
    <t>Karlsborg</t>
  </si>
  <si>
    <t>Gullspång</t>
  </si>
  <si>
    <t>Tranemo</t>
  </si>
  <si>
    <t>Bengtsfors</t>
  </si>
  <si>
    <t>Mellerud</t>
  </si>
  <si>
    <t>Lilla Edet</t>
  </si>
  <si>
    <t>Mark</t>
  </si>
  <si>
    <t>Svenljunga</t>
  </si>
  <si>
    <t>Herrljunga</t>
  </si>
  <si>
    <t>Vara</t>
  </si>
  <si>
    <t>Götene</t>
  </si>
  <si>
    <t>Tibro</t>
  </si>
  <si>
    <t>Töreboda</t>
  </si>
  <si>
    <t>Göteborg</t>
  </si>
  <si>
    <t>Mölndal</t>
  </si>
  <si>
    <t>Kungälv</t>
  </si>
  <si>
    <t>Lysekil</t>
  </si>
  <si>
    <t>Uddevalla</t>
  </si>
  <si>
    <t>Strömstad</t>
  </si>
  <si>
    <t>Vänersborg</t>
  </si>
  <si>
    <t>Trollhättan</t>
  </si>
  <si>
    <t>Alingsås</t>
  </si>
  <si>
    <t>Borås</t>
  </si>
  <si>
    <t>Ulricehamn</t>
  </si>
  <si>
    <t>Åmål</t>
  </si>
  <si>
    <t>Mariestad</t>
  </si>
  <si>
    <t>Lidköping</t>
  </si>
  <si>
    <t>Skara</t>
  </si>
  <si>
    <t>Skövde</t>
  </si>
  <si>
    <t>Hjo</t>
  </si>
  <si>
    <t>Tidaholm</t>
  </si>
  <si>
    <t>Falköping</t>
  </si>
  <si>
    <t>Kil</t>
  </si>
  <si>
    <t>Eda</t>
  </si>
  <si>
    <t>Torsby</t>
  </si>
  <si>
    <t>Storfors</t>
  </si>
  <si>
    <t>Hammarö</t>
  </si>
  <si>
    <t>Munkfors</t>
  </si>
  <si>
    <t>Forshaga</t>
  </si>
  <si>
    <t>Grums</t>
  </si>
  <si>
    <t>Årjäng</t>
  </si>
  <si>
    <t>Sunne</t>
  </si>
  <si>
    <t>Karlstad</t>
  </si>
  <si>
    <t>Kristinehamn</t>
  </si>
  <si>
    <t>Filipstad</t>
  </si>
  <si>
    <t>Hagfors</t>
  </si>
  <si>
    <t>Arvika</t>
  </si>
  <si>
    <t>Säffle</t>
  </si>
  <si>
    <t>Lekeberg</t>
  </si>
  <si>
    <t>Laxå</t>
  </si>
  <si>
    <t>Hallsberg</t>
  </si>
  <si>
    <t>Degerfors</t>
  </si>
  <si>
    <t>Hällefors</t>
  </si>
  <si>
    <t>Ljusnarsberg</t>
  </si>
  <si>
    <t>Örebro</t>
  </si>
  <si>
    <t>Kumla</t>
  </si>
  <si>
    <t>Askersund</t>
  </si>
  <si>
    <t>Karlskoga</t>
  </si>
  <si>
    <t>Nora</t>
  </si>
  <si>
    <t>Lindesberg</t>
  </si>
  <si>
    <t>Skinnskatteberg</t>
  </si>
  <si>
    <t>Surahammar</t>
  </si>
  <si>
    <t>Kungsör</t>
  </si>
  <si>
    <t>Hallstahammar</t>
  </si>
  <si>
    <t>Norberg</t>
  </si>
  <si>
    <t>Västerås</t>
  </si>
  <si>
    <t>Sala</t>
  </si>
  <si>
    <t>Fagersta</t>
  </si>
  <si>
    <t>Köping</t>
  </si>
  <si>
    <t>Arboga</t>
  </si>
  <si>
    <t>Vansbro</t>
  </si>
  <si>
    <t>Malung-Sälen</t>
  </si>
  <si>
    <t>Gagnef</t>
  </si>
  <si>
    <t>Leksand</t>
  </si>
  <si>
    <t>Rättvik</t>
  </si>
  <si>
    <t>Orsa</t>
  </si>
  <si>
    <t>Älvdalen</t>
  </si>
  <si>
    <t>Smedjebacken</t>
  </si>
  <si>
    <t>Mora</t>
  </si>
  <si>
    <t>Falun</t>
  </si>
  <si>
    <t>Borlänge</t>
  </si>
  <si>
    <t>Säter</t>
  </si>
  <si>
    <t>Hedemora</t>
  </si>
  <si>
    <t>Avesta</t>
  </si>
  <si>
    <t>Ludvika</t>
  </si>
  <si>
    <t>Ockelbo</t>
  </si>
  <si>
    <t>Hofors</t>
  </si>
  <si>
    <t>Ovanåker</t>
  </si>
  <si>
    <t>Nordanstig</t>
  </si>
  <si>
    <t>Ljusdal</t>
  </si>
  <si>
    <t>Gävle</t>
  </si>
  <si>
    <t>Sandviken</t>
  </si>
  <si>
    <t>Söderhamn</t>
  </si>
  <si>
    <t>Bollnäs</t>
  </si>
  <si>
    <t>Hudiksvall</t>
  </si>
  <si>
    <t>Ånge</t>
  </si>
  <si>
    <t>Timrå</t>
  </si>
  <si>
    <t>Härnösand</t>
  </si>
  <si>
    <t>Sundsvall</t>
  </si>
  <si>
    <t>Kramfors</t>
  </si>
  <si>
    <t>Sollefteå</t>
  </si>
  <si>
    <t>Örnsköldsvik</t>
  </si>
  <si>
    <t>Ragunda</t>
  </si>
  <si>
    <t>Bräcke</t>
  </si>
  <si>
    <t>Krokom</t>
  </si>
  <si>
    <t>Strömsund</t>
  </si>
  <si>
    <t>Åre</t>
  </si>
  <si>
    <t>Berg</t>
  </si>
  <si>
    <t>Härjedalen</t>
  </si>
  <si>
    <t>Östersund</t>
  </si>
  <si>
    <t>Nordmaling</t>
  </si>
  <si>
    <t>Bjurholm</t>
  </si>
  <si>
    <t>Vindeln</t>
  </si>
  <si>
    <t>Robertsfors</t>
  </si>
  <si>
    <t>Norsjö</t>
  </si>
  <si>
    <t>Malå</t>
  </si>
  <si>
    <t>Storuman</t>
  </si>
  <si>
    <t>Sorsele</t>
  </si>
  <si>
    <t>Dorotea</t>
  </si>
  <si>
    <t>Vännäs</t>
  </si>
  <si>
    <t>Vilhelmina</t>
  </si>
  <si>
    <t>Åsele</t>
  </si>
  <si>
    <t>Umeå</t>
  </si>
  <si>
    <t>Lycksele</t>
  </si>
  <si>
    <t>Skellefteå</t>
  </si>
  <si>
    <t>Arvidsjaur</t>
  </si>
  <si>
    <t>Arjeplog</t>
  </si>
  <si>
    <t>Jokkmokk</t>
  </si>
  <si>
    <t>Överkalix</t>
  </si>
  <si>
    <t>Kalix</t>
  </si>
  <si>
    <t>Övertorneå</t>
  </si>
  <si>
    <t>Pajala</t>
  </si>
  <si>
    <t>Gällivare</t>
  </si>
  <si>
    <t>Älvsbyn</t>
  </si>
  <si>
    <t>Luleå</t>
  </si>
  <si>
    <t>Piteå</t>
  </si>
  <si>
    <t>Boden</t>
  </si>
  <si>
    <t>Haparanda</t>
  </si>
  <si>
    <t>Kiruna</t>
  </si>
  <si>
    <t>Folkmängd</t>
  </si>
  <si>
    <t>Län</t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</si>
  <si>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</si>
  <si>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</si>
  <si>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</si>
  <si>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</si>
  <si>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</si>
  <si>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</si>
  <si>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</si>
  <si>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</si>
  <si>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</si>
  <si>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</si>
  <si>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</si>
  <si>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</si>
  <si>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</si>
  <si>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</si>
  <si>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</si>
  <si>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</si>
  <si>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</si>
  <si>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</si>
  <si>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</si>
  <si>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</si>
  <si>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</si>
  <si>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t>Anläggningsavgifter för en normalvilla, Typhus A</t>
  </si>
  <si>
    <t>Hela riket</t>
  </si>
  <si>
    <t>Vid presentationer och publiceringar - ange alltid Källa: Svenskt Vatten.</t>
  </si>
  <si>
    <t xml:space="preserve">Statistiken är inlämnad av respektive VA-organisation. </t>
  </si>
  <si>
    <t>Vid frågor om VA-taxor för viss kommun - vänd Er lämpligen direkt till aktuell VA-organisation.</t>
  </si>
  <si>
    <t>Med reservation för eventuella felaktigheter.</t>
  </si>
  <si>
    <t>Svenskt Vattens statistik över VA-taxor 2024</t>
  </si>
  <si>
    <t>Frågekod Aa9 i VASS Taxa</t>
  </si>
  <si>
    <t>Frågekod Aa10 i VASS Taxa</t>
  </si>
  <si>
    <t>Anläggningsavgifter för ett flerbostadshus, Typhus B</t>
  </si>
  <si>
    <t>Brukningsavgifter för en normalvilla, Typhus A</t>
  </si>
  <si>
    <r>
      <t>Definition:</t>
    </r>
    <r>
      <rPr>
        <sz val="10"/>
        <rFont val="Arial"/>
        <family val="2"/>
      </rPr>
      <t xml:space="preserve"> En normalvilla "Typhus A" omfattar ett friliggande källarlöst enbostadshus</t>
    </r>
  </si>
  <si>
    <t>omfattande 5 rok, badrum med WC, tvättstuga, ett extra toalettrum samt garage.</t>
  </si>
  <si>
    <r>
      <t>Våningsyta 150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inkl garage 15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, tomtyta 800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, vattenförbrukning 150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/år</t>
    </r>
  </si>
  <si>
    <t>Årskostnad</t>
  </si>
  <si>
    <t>En normalvilla "Typhus A"</t>
  </si>
  <si>
    <t>Månadskostnad</t>
  </si>
  <si>
    <t>Literkostnad</t>
  </si>
  <si>
    <t>kr/månad</t>
  </si>
  <si>
    <t>öre/liter</t>
  </si>
  <si>
    <t>Fråga Ba11 i VASS</t>
  </si>
  <si>
    <t>En lägenhet i typhus B</t>
  </si>
  <si>
    <t>Månadskostnad för en lägenhet</t>
  </si>
  <si>
    <t>Literkostnad för en lägenhet</t>
  </si>
  <si>
    <t>kr/mån, lgh</t>
  </si>
  <si>
    <t xml:space="preserve">Brukningsavgifter för en lägenhet i </t>
  </si>
  <si>
    <t>ett flerbostadshus - typhus B</t>
  </si>
  <si>
    <r>
      <t xml:space="preserve">Definition: </t>
    </r>
    <r>
      <rPr>
        <sz val="10"/>
        <rFont val="Arial"/>
        <family val="2"/>
      </rPr>
      <t xml:space="preserve">"Typhus B" är ett flerbostadshus som är anslutet till vatten, spill- och dagvatten.  </t>
    </r>
  </si>
  <si>
    <r>
      <t>2 st parallellkopplade vattenmätare q</t>
    </r>
    <r>
      <rPr>
        <vertAlign val="subscript"/>
        <sz val="10"/>
        <rFont val="Arial"/>
        <family val="2"/>
      </rPr>
      <t>n</t>
    </r>
    <r>
      <rPr>
        <sz val="10"/>
        <rFont val="Arial"/>
        <family val="2"/>
      </rPr>
      <t xml:space="preserve"> 2,5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/h.</t>
    </r>
  </si>
  <si>
    <t>Avgifterna redovisas inklusive moms.</t>
  </si>
  <si>
    <r>
      <t xml:space="preserve">Definition: </t>
    </r>
    <r>
      <rPr>
        <sz val="10"/>
        <rFont val="Arial"/>
        <family val="2"/>
      </rPr>
      <t>Typhus A avser fastighet med friliggande källarlöst enbostadshus omfattande 5 rok, badrum med WC, tvättstuga, ett extra toalettrum samt garage. Våningsyta 150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inkl garage 15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, tomtyta 800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. Fastigheten är ansluten till vatten, spill- och dagvatten.</t>
    </r>
  </si>
  <si>
    <t>Fastigheten är ansluten till dricksvatten, spill- och dagvatten.</t>
  </si>
  <si>
    <r>
      <t>Definition:</t>
    </r>
    <r>
      <rPr>
        <sz val="10"/>
        <rFont val="Arial"/>
        <family val="2"/>
      </rPr>
      <t xml:space="preserve"> Typhus B avser flerbostadshus som är anslutet till dricksvatten, spill- och dagvatten.
15 lägenheter, 1000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våningsyta, tomtyta 800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.
</t>
    </r>
  </si>
  <si>
    <r>
      <t>15 lägenheter, 1 000 m</t>
    </r>
    <r>
      <rPr>
        <vertAlign val="superscript"/>
        <sz val="10"/>
        <rFont val="Arial"/>
        <family val="2"/>
      </rPr>
      <t>2</t>
    </r>
    <r>
      <rPr>
        <sz val="10"/>
        <color indexed="8"/>
        <rFont val="Arial"/>
        <family val="2"/>
      </rPr>
      <t xml:space="preserve"> våningsyta, 800 m</t>
    </r>
    <r>
      <rPr>
        <vertAlign val="superscript"/>
        <sz val="10"/>
        <rFont val="Arial"/>
        <family val="2"/>
      </rPr>
      <t>2</t>
    </r>
    <r>
      <rPr>
        <sz val="10"/>
        <color indexed="8"/>
        <rFont val="Arial"/>
        <family val="2"/>
      </rPr>
      <t xml:space="preserve"> tomtyta, vattenförbrukning 2 000 m</t>
    </r>
    <r>
      <rPr>
        <vertAlign val="superscript"/>
        <sz val="10"/>
        <rFont val="Arial"/>
        <family val="2"/>
      </rPr>
      <t>3</t>
    </r>
    <r>
      <rPr>
        <sz val="10"/>
        <color indexed="8"/>
        <rFont val="Arial"/>
        <family val="2"/>
      </rPr>
      <t xml:space="preserve">/år.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</si>
</sst>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vertAlign val="subscript"/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 applyNumberFormat="1" applyFont="1"/>
    <xf numFmtId="0" fontId="0" fillId="0" borderId="0" xfId="0" applyNumberFormat="1" applyFont="1" applyFill="1"/>
    <xf numFmtId="3" fontId="0" fillId="0" borderId="0" xfId="0" applyNumberFormat="1" applyFont="1" applyFill="1"/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NumberFormat="1" applyFont="1" applyFill="1" applyBorder="1"/>
    <xf numFmtId="3" fontId="0" fillId="0" borderId="1" xfId="0" applyNumberFormat="1" applyFont="1" applyFill="1" applyBorder="1"/>
    <xf numFmtId="0" fontId="1" fillId="0" borderId="1" xfId="0" applyNumberFormat="1" applyFont="1" applyFill="1" applyBorder="1"/>
    <xf numFmtId="3" fontId="1" fillId="0" borderId="1" xfId="0" applyNumberFormat="1" applyFont="1" applyFill="1" applyBorder="1"/>
    <xf numFmtId="3" fontId="0" fillId="0" borderId="0" xfId="0" applyNumberFormat="1" applyFont="1"/>
    <xf numFmtId="3" fontId="1" fillId="0" borderId="1" xfId="0" applyNumberFormat="1" applyFont="1" applyBorder="1"/>
    <xf numFmtId="3" fontId="0" fillId="0" borderId="1" xfId="0" applyNumberFormat="1" applyFont="1" applyBorder="1"/>
    <xf numFmtId="1" fontId="4" fillId="0" borderId="0" xfId="1" applyNumberFormat="1" applyFont="1"/>
    <xf numFmtId="1" fontId="5" fillId="0" borderId="0" xfId="1" applyNumberFormat="1" applyFont="1"/>
    <xf numFmtId="3" fontId="1" fillId="0" borderId="0" xfId="0" applyNumberFormat="1" applyFont="1"/>
    <xf numFmtId="0" fontId="0" fillId="0" borderId="0" xfId="0" applyAlignment="1">
      <alignment vertical="top" wrapText="1"/>
    </xf>
    <xf numFmtId="1" fontId="6" fillId="0" borderId="0" xfId="1" applyNumberFormat="1" applyFont="1"/>
    <xf numFmtId="0" fontId="1" fillId="0" borderId="1" xfId="0" applyFont="1" applyBorder="1" applyAlignment="1">
      <alignment horizontal="center"/>
    </xf>
    <xf numFmtId="3" fontId="1" fillId="0" borderId="2" xfId="0" applyNumberFormat="1" applyFont="1" applyBorder="1"/>
    <xf numFmtId="0" fontId="1" fillId="0" borderId="2" xfId="0" applyFont="1" applyBorder="1"/>
    <xf numFmtId="164" fontId="0" fillId="0" borderId="1" xfId="0" applyNumberFormat="1" applyFont="1" applyBorder="1"/>
    <xf numFmtId="3" fontId="2" fillId="0" borderId="0" xfId="0" applyNumberFormat="1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1" xfId="0" applyNumberFormat="1" applyFont="1" applyBorder="1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0" fontId="2" fillId="0" borderId="0" xfId="0" applyFont="1"/>
    <xf numFmtId="1" fontId="6" fillId="0" borderId="0" xfId="1" applyNumberFormat="1" applyFont="1" applyFill="1"/>
    <xf numFmtId="1" fontId="5" fillId="0" borderId="0" xfId="1" applyNumberFormat="1" applyFont="1" applyAlignment="1">
      <alignment vertical="top" wrapText="1"/>
    </xf>
    <xf numFmtId="0" fontId="10" fillId="0" borderId="0" xfId="0" applyFont="1"/>
    <xf numFmtId="3" fontId="10" fillId="0" borderId="0" xfId="0" applyNumberFormat="1" applyFont="1"/>
    <xf numFmtId="3" fontId="6" fillId="0" borderId="0" xfId="0" applyNumberFormat="1" applyFont="1"/>
    <xf numFmtId="0" fontId="6" fillId="0" borderId="0" xfId="0" applyNumberFormat="1" applyFont="1" applyFill="1"/>
    <xf numFmtId="3" fontId="6" fillId="0" borderId="0" xfId="0" applyNumberFormat="1" applyFont="1" applyFill="1"/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</cellXfs>
  <cellStyles count="2">
    <cellStyle name="Normal" xfId="0" builtinId="0"/>
    <cellStyle name="Normal 2" xfId="1" xr:uid="{B1C5569D-C5E1-497F-BDB8-852517A8C6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084C5-16F1-4AB9-9C84-AE8C3A1F6CDF}">
  <dimension ref="A1:E307"/>
  <sheetViews>
    <sheetView tabSelected="1" workbookViewId="0">
      <selection activeCell="A15" sqref="A15"/>
    </sheetView>
  </sheetViews>
  <sheetFormatPr defaultRowHeight="15"/>
  <cols>
    <col min="1" max="1" width="19.28515625" style="3" bestFit="1" customWidth="1"/>
    <col min="2" max="2" width="9" style="1" bestFit="1" customWidth="1"/>
    <col min="3" max="3" width="24" style="1" bestFit="1" customWidth="1"/>
    <col min="4" max="4" width="12.42578125" style="2" customWidth="1"/>
    <col min="5" max="5" width="14.140625" style="10" customWidth="1"/>
  </cols>
  <sheetData>
    <row r="1" spans="1:5" ht="23.25">
      <c r="A1" s="13" t="s">
        <v>324</v>
      </c>
      <c r="B1" s="35"/>
      <c r="C1" s="35"/>
      <c r="D1" s="36"/>
      <c r="E1" s="36"/>
    </row>
    <row r="2" spans="1:5" ht="23.25">
      <c r="A2" s="13" t="s">
        <v>318</v>
      </c>
      <c r="B2" s="35"/>
      <c r="C2" s="35"/>
      <c r="D2" s="36"/>
      <c r="E2" s="36"/>
    </row>
    <row r="3" spans="1:5" ht="23.25">
      <c r="A3" s="13" t="s">
        <v>319</v>
      </c>
      <c r="B3" s="35"/>
      <c r="C3" s="35"/>
      <c r="D3" s="36"/>
      <c r="E3" s="36"/>
    </row>
    <row r="4" spans="1:5">
      <c r="A4" s="14" t="s">
        <v>320</v>
      </c>
      <c r="B4" s="31"/>
      <c r="C4" s="31"/>
      <c r="D4" s="37"/>
      <c r="E4" s="37"/>
    </row>
    <row r="5" spans="1:5">
      <c r="A5" s="14" t="s">
        <v>321</v>
      </c>
      <c r="B5" s="31"/>
      <c r="C5" s="31"/>
      <c r="D5" s="37"/>
      <c r="E5" s="37"/>
    </row>
    <row r="6" spans="1:5">
      <c r="A6" s="14" t="s">
        <v>322</v>
      </c>
      <c r="B6" s="31"/>
      <c r="C6" s="31"/>
      <c r="D6" s="37"/>
      <c r="E6" s="37"/>
    </row>
    <row r="7" spans="1:5">
      <c r="A7" s="14" t="s">
        <v>323</v>
      </c>
      <c r="B7" s="31"/>
      <c r="C7" s="31"/>
      <c r="D7" s="37"/>
      <c r="E7" s="37"/>
    </row>
    <row r="8" spans="1:5">
      <c r="A8" s="31"/>
      <c r="B8" s="31"/>
      <c r="C8" s="31"/>
      <c r="D8" s="37"/>
      <c r="E8" s="37"/>
    </row>
    <row r="9" spans="1:5" ht="15" customHeight="1">
      <c r="A9" s="34" t="s">
        <v>348</v>
      </c>
      <c r="B9" s="34"/>
      <c r="C9" s="34"/>
      <c r="D9" s="34"/>
      <c r="E9" s="34"/>
    </row>
    <row r="10" spans="1:5">
      <c r="A10" s="34"/>
      <c r="B10" s="34"/>
      <c r="C10" s="34"/>
      <c r="D10" s="34"/>
      <c r="E10" s="34"/>
    </row>
    <row r="11" spans="1:5">
      <c r="A11" s="34"/>
      <c r="B11" s="34"/>
      <c r="C11" s="34"/>
      <c r="D11" s="34"/>
      <c r="E11" s="34"/>
    </row>
    <row r="12" spans="1:5">
      <c r="A12" s="34"/>
      <c r="B12" s="34"/>
      <c r="C12" s="34"/>
      <c r="D12" s="34"/>
      <c r="E12" s="34"/>
    </row>
    <row r="13" spans="1:5">
      <c r="A13" s="34"/>
      <c r="B13" s="34"/>
      <c r="C13" s="34"/>
      <c r="D13" s="34"/>
      <c r="E13" s="34"/>
    </row>
    <row r="14" spans="1:5">
      <c r="A14" s="33" t="s">
        <v>347</v>
      </c>
      <c r="B14" s="38"/>
      <c r="C14" s="38"/>
      <c r="D14" s="39"/>
      <c r="E14" s="37"/>
    </row>
    <row r="17" spans="1:5">
      <c r="E17" s="15" t="s">
        <v>325</v>
      </c>
    </row>
    <row r="18" spans="1:5">
      <c r="A18" s="4" t="s">
        <v>296</v>
      </c>
      <c r="B18" s="8" t="s">
        <v>2</v>
      </c>
      <c r="C18" s="8" t="s">
        <v>3</v>
      </c>
      <c r="D18" s="9" t="s">
        <v>295</v>
      </c>
      <c r="E18" s="11" t="s">
        <v>4</v>
      </c>
    </row>
    <row r="19" spans="1:5">
      <c r="A19" s="5" t="s">
        <v>297</v>
      </c>
      <c r="B19" s="6">
        <v>114</v>
      </c>
      <c r="C19" s="6" t="s">
        <v>6</v>
      </c>
      <c r="D19" s="7">
        <v>50209</v>
      </c>
      <c r="E19" s="12">
        <v>261560</v>
      </c>
    </row>
    <row r="20" spans="1:5">
      <c r="A20" s="5" t="s">
        <v>297</v>
      </c>
      <c r="B20" s="6">
        <v>115</v>
      </c>
      <c r="C20" s="6" t="s">
        <v>7</v>
      </c>
      <c r="D20" s="7">
        <v>35078</v>
      </c>
      <c r="E20" s="12">
        <v>306938</v>
      </c>
    </row>
    <row r="21" spans="1:5">
      <c r="A21" s="5" t="s">
        <v>297</v>
      </c>
      <c r="B21" s="6">
        <v>117</v>
      </c>
      <c r="C21" s="6" t="s">
        <v>8</v>
      </c>
      <c r="D21" s="7">
        <v>49395</v>
      </c>
      <c r="E21" s="12">
        <v>316828</v>
      </c>
    </row>
    <row r="22" spans="1:5">
      <c r="A22" s="5" t="s">
        <v>297</v>
      </c>
      <c r="B22" s="6">
        <v>120</v>
      </c>
      <c r="C22" s="6" t="s">
        <v>9</v>
      </c>
      <c r="D22" s="7">
        <v>46571</v>
      </c>
      <c r="E22" s="12">
        <v>353175</v>
      </c>
    </row>
    <row r="23" spans="1:5">
      <c r="A23" s="5" t="s">
        <v>297</v>
      </c>
      <c r="B23" s="6">
        <v>123</v>
      </c>
      <c r="C23" s="6" t="s">
        <v>10</v>
      </c>
      <c r="D23" s="7">
        <v>86143</v>
      </c>
      <c r="E23" s="12">
        <v>209270</v>
      </c>
    </row>
    <row r="24" spans="1:5">
      <c r="A24" s="5" t="s">
        <v>297</v>
      </c>
      <c r="B24" s="6">
        <v>125</v>
      </c>
      <c r="C24" s="6" t="s">
        <v>11</v>
      </c>
      <c r="D24" s="7">
        <v>28866</v>
      </c>
      <c r="E24" s="12">
        <v>296978</v>
      </c>
    </row>
    <row r="25" spans="1:5">
      <c r="A25" s="5" t="s">
        <v>297</v>
      </c>
      <c r="B25" s="6">
        <v>127</v>
      </c>
      <c r="C25" s="6" t="s">
        <v>12</v>
      </c>
      <c r="D25" s="7">
        <v>95514</v>
      </c>
      <c r="E25" s="12">
        <v>243819</v>
      </c>
    </row>
    <row r="26" spans="1:5">
      <c r="A26" s="5" t="s">
        <v>297</v>
      </c>
      <c r="B26" s="6">
        <v>128</v>
      </c>
      <c r="C26" s="6" t="s">
        <v>13</v>
      </c>
      <c r="D26" s="7">
        <v>17435</v>
      </c>
      <c r="E26" s="12">
        <v>189500</v>
      </c>
    </row>
    <row r="27" spans="1:5">
      <c r="A27" s="5" t="s">
        <v>297</v>
      </c>
      <c r="B27" s="6">
        <v>136</v>
      </c>
      <c r="C27" s="6" t="s">
        <v>14</v>
      </c>
      <c r="D27" s="7">
        <v>99531</v>
      </c>
      <c r="E27" s="12">
        <v>257441</v>
      </c>
    </row>
    <row r="28" spans="1:5">
      <c r="A28" s="5" t="s">
        <v>297</v>
      </c>
      <c r="B28" s="6">
        <v>138</v>
      </c>
      <c r="C28" s="6" t="s">
        <v>15</v>
      </c>
      <c r="D28" s="7">
        <v>49215</v>
      </c>
      <c r="E28" s="12">
        <v>223529</v>
      </c>
    </row>
    <row r="29" spans="1:5">
      <c r="A29" s="5" t="s">
        <v>297</v>
      </c>
      <c r="B29" s="6">
        <v>139</v>
      </c>
      <c r="C29" s="6" t="s">
        <v>16</v>
      </c>
      <c r="D29" s="7">
        <v>32459</v>
      </c>
      <c r="E29" s="12">
        <v>222205</v>
      </c>
    </row>
    <row r="30" spans="1:5">
      <c r="A30" s="5" t="s">
        <v>297</v>
      </c>
      <c r="B30" s="6">
        <v>140</v>
      </c>
      <c r="C30" s="6" t="s">
        <v>17</v>
      </c>
      <c r="D30" s="7">
        <v>12077</v>
      </c>
      <c r="E30" s="12">
        <v>242206</v>
      </c>
    </row>
    <row r="31" spans="1:5">
      <c r="A31" s="5" t="s">
        <v>297</v>
      </c>
      <c r="B31" s="6">
        <v>160</v>
      </c>
      <c r="C31" s="6" t="s">
        <v>18</v>
      </c>
      <c r="D31" s="7">
        <v>76584</v>
      </c>
      <c r="E31" s="12">
        <v>154150</v>
      </c>
    </row>
    <row r="32" spans="1:5">
      <c r="A32" s="5" t="s">
        <v>297</v>
      </c>
      <c r="B32" s="6">
        <v>162</v>
      </c>
      <c r="C32" s="6" t="s">
        <v>19</v>
      </c>
      <c r="D32" s="7">
        <v>32513</v>
      </c>
      <c r="E32" s="12">
        <v>288064</v>
      </c>
    </row>
    <row r="33" spans="1:5">
      <c r="A33" s="5" t="s">
        <v>297</v>
      </c>
      <c r="B33" s="6">
        <v>163</v>
      </c>
      <c r="C33" s="6" t="s">
        <v>20</v>
      </c>
      <c r="D33" s="7">
        <v>76708</v>
      </c>
      <c r="E33" s="12">
        <v>154775</v>
      </c>
    </row>
    <row r="34" spans="1:5">
      <c r="A34" s="5" t="s">
        <v>297</v>
      </c>
      <c r="B34" s="6">
        <v>180</v>
      </c>
      <c r="C34" s="6" t="s">
        <v>21</v>
      </c>
      <c r="D34" s="7">
        <v>1104379</v>
      </c>
      <c r="E34" s="12">
        <v>295674</v>
      </c>
    </row>
    <row r="35" spans="1:5">
      <c r="A35" s="5" t="s">
        <v>297</v>
      </c>
      <c r="B35" s="6">
        <v>181</v>
      </c>
      <c r="C35" s="6" t="s">
        <v>22</v>
      </c>
      <c r="D35" s="7">
        <v>102525</v>
      </c>
      <c r="E35" s="12">
        <v>296984</v>
      </c>
    </row>
    <row r="36" spans="1:5">
      <c r="A36" s="5" t="s">
        <v>297</v>
      </c>
      <c r="B36" s="6">
        <v>182</v>
      </c>
      <c r="C36" s="6" t="s">
        <v>23</v>
      </c>
      <c r="D36" s="7">
        <v>110529</v>
      </c>
      <c r="E36" s="12">
        <v>218311</v>
      </c>
    </row>
    <row r="37" spans="1:5">
      <c r="A37" s="5" t="s">
        <v>297</v>
      </c>
      <c r="B37" s="6">
        <v>183</v>
      </c>
      <c r="C37" s="6" t="s">
        <v>24</v>
      </c>
      <c r="D37" s="7">
        <v>55729</v>
      </c>
      <c r="E37" s="12">
        <v>241525</v>
      </c>
    </row>
    <row r="38" spans="1:5">
      <c r="A38" s="5" t="s">
        <v>297</v>
      </c>
      <c r="B38" s="6">
        <v>184</v>
      </c>
      <c r="C38" s="6" t="s">
        <v>25</v>
      </c>
      <c r="D38" s="7">
        <v>85604</v>
      </c>
      <c r="E38" s="12">
        <v>177550</v>
      </c>
    </row>
    <row r="39" spans="1:5">
      <c r="A39" s="5" t="s">
        <v>297</v>
      </c>
      <c r="B39" s="6">
        <v>186</v>
      </c>
      <c r="C39" s="6" t="s">
        <v>26</v>
      </c>
      <c r="D39" s="7">
        <v>48407</v>
      </c>
      <c r="E39" s="12">
        <v>141055</v>
      </c>
    </row>
    <row r="40" spans="1:5">
      <c r="A40" s="5" t="s">
        <v>297</v>
      </c>
      <c r="B40" s="6">
        <v>187</v>
      </c>
      <c r="C40" s="6" t="s">
        <v>27</v>
      </c>
      <c r="D40" s="7">
        <v>11790</v>
      </c>
      <c r="E40" s="12">
        <v>383960</v>
      </c>
    </row>
    <row r="41" spans="1:5">
      <c r="A41" s="5" t="s">
        <v>297</v>
      </c>
      <c r="B41" s="6">
        <v>188</v>
      </c>
      <c r="C41" s="6" t="s">
        <v>28</v>
      </c>
      <c r="D41" s="7">
        <v>65851</v>
      </c>
      <c r="E41" s="12">
        <v>410188</v>
      </c>
    </row>
    <row r="42" spans="1:5">
      <c r="A42" s="5" t="s">
        <v>297</v>
      </c>
      <c r="B42" s="6">
        <v>191</v>
      </c>
      <c r="C42" s="6" t="s">
        <v>29</v>
      </c>
      <c r="D42" s="7">
        <v>52555</v>
      </c>
      <c r="E42" s="12">
        <v>285185</v>
      </c>
    </row>
    <row r="43" spans="1:5">
      <c r="A43" s="5" t="s">
        <v>297</v>
      </c>
      <c r="B43" s="6">
        <v>192</v>
      </c>
      <c r="C43" s="6" t="s">
        <v>30</v>
      </c>
      <c r="D43" s="7">
        <v>30247</v>
      </c>
      <c r="E43" s="12">
        <v>230743</v>
      </c>
    </row>
    <row r="44" spans="1:5">
      <c r="A44" s="5" t="s">
        <v>298</v>
      </c>
      <c r="B44" s="6">
        <v>305</v>
      </c>
      <c r="C44" s="6" t="s">
        <v>31</v>
      </c>
      <c r="D44" s="7">
        <v>22934</v>
      </c>
      <c r="E44" s="12">
        <v>209750</v>
      </c>
    </row>
    <row r="45" spans="1:5">
      <c r="A45" s="5" t="s">
        <v>298</v>
      </c>
      <c r="B45" s="6">
        <v>319</v>
      </c>
      <c r="C45" s="6" t="s">
        <v>32</v>
      </c>
      <c r="D45" s="7">
        <v>9581</v>
      </c>
      <c r="E45" s="12">
        <v>177000</v>
      </c>
    </row>
    <row r="46" spans="1:5">
      <c r="A46" s="5" t="s">
        <v>298</v>
      </c>
      <c r="B46" s="6">
        <v>330</v>
      </c>
      <c r="C46" s="6" t="s">
        <v>33</v>
      </c>
      <c r="D46" s="7">
        <v>20538</v>
      </c>
      <c r="E46" s="12">
        <v>334100</v>
      </c>
    </row>
    <row r="47" spans="1:5">
      <c r="A47" s="5" t="s">
        <v>298</v>
      </c>
      <c r="B47" s="6">
        <v>331</v>
      </c>
      <c r="C47" s="6" t="s">
        <v>34</v>
      </c>
      <c r="D47" s="7">
        <v>14354</v>
      </c>
      <c r="E47" s="12">
        <v>120725.56</v>
      </c>
    </row>
    <row r="48" spans="1:5">
      <c r="A48" s="5" t="s">
        <v>298</v>
      </c>
      <c r="B48" s="6">
        <v>360</v>
      </c>
      <c r="C48" s="6" t="s">
        <v>35</v>
      </c>
      <c r="D48" s="7">
        <v>21209</v>
      </c>
      <c r="E48" s="12">
        <v>200199</v>
      </c>
    </row>
    <row r="49" spans="1:5">
      <c r="A49" s="5" t="s">
        <v>298</v>
      </c>
      <c r="B49" s="6">
        <v>380</v>
      </c>
      <c r="C49" s="6" t="s">
        <v>36</v>
      </c>
      <c r="D49" s="7">
        <v>245663</v>
      </c>
      <c r="E49" s="12">
        <v>164005</v>
      </c>
    </row>
    <row r="50" spans="1:5">
      <c r="A50" s="5" t="s">
        <v>298</v>
      </c>
      <c r="B50" s="6">
        <v>381</v>
      </c>
      <c r="C50" s="6" t="s">
        <v>37</v>
      </c>
      <c r="D50" s="7">
        <v>48264</v>
      </c>
      <c r="E50" s="12">
        <v>166284</v>
      </c>
    </row>
    <row r="51" spans="1:5">
      <c r="A51" s="5" t="s">
        <v>298</v>
      </c>
      <c r="B51" s="6">
        <v>382</v>
      </c>
      <c r="C51" s="6" t="s">
        <v>38</v>
      </c>
      <c r="D51" s="7">
        <v>22171</v>
      </c>
      <c r="E51" s="12">
        <v>177000</v>
      </c>
    </row>
    <row r="52" spans="1:5">
      <c r="A52" s="5" t="s">
        <v>299</v>
      </c>
      <c r="B52" s="6">
        <v>428</v>
      </c>
      <c r="C52" s="6" t="s">
        <v>39</v>
      </c>
      <c r="D52" s="7">
        <v>8912</v>
      </c>
      <c r="E52" s="12">
        <v>219120</v>
      </c>
    </row>
    <row r="53" spans="1:5">
      <c r="A53" s="5" t="s">
        <v>299</v>
      </c>
      <c r="B53" s="6">
        <v>461</v>
      </c>
      <c r="C53" s="6" t="s">
        <v>40</v>
      </c>
      <c r="D53" s="7">
        <v>11493</v>
      </c>
      <c r="E53" s="12">
        <v>224465</v>
      </c>
    </row>
    <row r="54" spans="1:5">
      <c r="A54" s="5" t="s">
        <v>299</v>
      </c>
      <c r="B54" s="6">
        <v>480</v>
      </c>
      <c r="C54" s="6" t="s">
        <v>41</v>
      </c>
      <c r="D54" s="7">
        <v>58278</v>
      </c>
      <c r="E54" s="12">
        <v>264531</v>
      </c>
    </row>
    <row r="55" spans="1:5">
      <c r="A55" s="5" t="s">
        <v>299</v>
      </c>
      <c r="B55" s="6">
        <v>481</v>
      </c>
      <c r="C55" s="6" t="s">
        <v>42</v>
      </c>
      <c r="D55" s="7">
        <v>12118</v>
      </c>
      <c r="E55" s="12">
        <v>170342</v>
      </c>
    </row>
    <row r="56" spans="1:5">
      <c r="A56" s="5" t="s">
        <v>299</v>
      </c>
      <c r="B56" s="6">
        <v>482</v>
      </c>
      <c r="C56" s="6" t="s">
        <v>43</v>
      </c>
      <c r="D56" s="7">
        <v>15750</v>
      </c>
      <c r="E56" s="12">
        <v>219120</v>
      </c>
    </row>
    <row r="57" spans="1:5">
      <c r="A57" s="5" t="s">
        <v>299</v>
      </c>
      <c r="B57" s="6">
        <v>483</v>
      </c>
      <c r="C57" s="6" t="s">
        <v>44</v>
      </c>
      <c r="D57" s="7">
        <v>34334</v>
      </c>
      <c r="E57" s="12">
        <v>219120</v>
      </c>
    </row>
    <row r="58" spans="1:5">
      <c r="A58" s="5" t="s">
        <v>299</v>
      </c>
      <c r="B58" s="6">
        <v>484</v>
      </c>
      <c r="C58" s="6" t="s">
        <v>45</v>
      </c>
      <c r="D58" s="7">
        <v>107713</v>
      </c>
      <c r="E58" s="12">
        <v>214205.59</v>
      </c>
    </row>
    <row r="59" spans="1:5">
      <c r="A59" s="5" t="s">
        <v>299</v>
      </c>
      <c r="B59" s="6">
        <v>486</v>
      </c>
      <c r="C59" s="6" t="s">
        <v>46</v>
      </c>
      <c r="D59" s="7">
        <v>38852</v>
      </c>
      <c r="E59" s="12">
        <v>222578</v>
      </c>
    </row>
    <row r="60" spans="1:5">
      <c r="A60" s="5" t="s">
        <v>299</v>
      </c>
      <c r="B60" s="6">
        <v>488</v>
      </c>
      <c r="C60" s="6" t="s">
        <v>47</v>
      </c>
      <c r="D60" s="7">
        <v>14860</v>
      </c>
      <c r="E60" s="12">
        <v>277563</v>
      </c>
    </row>
    <row r="61" spans="1:5">
      <c r="A61" s="5" t="s">
        <v>300</v>
      </c>
      <c r="B61" s="6">
        <v>509</v>
      </c>
      <c r="C61" s="6" t="s">
        <v>48</v>
      </c>
      <c r="D61" s="7">
        <v>5267</v>
      </c>
      <c r="E61" s="12">
        <v>138290</v>
      </c>
    </row>
    <row r="62" spans="1:5">
      <c r="A62" s="5" t="s">
        <v>300</v>
      </c>
      <c r="B62" s="6">
        <v>512</v>
      </c>
      <c r="C62" s="6" t="s">
        <v>49</v>
      </c>
      <c r="D62" s="7">
        <v>3659</v>
      </c>
      <c r="E62" s="12">
        <v>113125</v>
      </c>
    </row>
    <row r="63" spans="1:5">
      <c r="A63" s="5" t="s">
        <v>300</v>
      </c>
      <c r="B63" s="6">
        <v>513</v>
      </c>
      <c r="C63" s="6" t="s">
        <v>50</v>
      </c>
      <c r="D63" s="7">
        <v>10001</v>
      </c>
      <c r="E63" s="12">
        <v>150310</v>
      </c>
    </row>
    <row r="64" spans="1:5">
      <c r="A64" s="5" t="s">
        <v>300</v>
      </c>
      <c r="B64" s="6">
        <v>560</v>
      </c>
      <c r="C64" s="6" t="s">
        <v>51</v>
      </c>
      <c r="D64" s="7">
        <v>5509</v>
      </c>
      <c r="E64" s="12">
        <v>127861</v>
      </c>
    </row>
    <row r="65" spans="1:5">
      <c r="A65" s="5" t="s">
        <v>300</v>
      </c>
      <c r="B65" s="6">
        <v>561</v>
      </c>
      <c r="C65" s="6" t="s">
        <v>52</v>
      </c>
      <c r="D65" s="7">
        <v>11447</v>
      </c>
      <c r="E65" s="12">
        <v>157105</v>
      </c>
    </row>
    <row r="66" spans="1:5">
      <c r="A66" s="5" t="s">
        <v>300</v>
      </c>
      <c r="B66" s="6">
        <v>562</v>
      </c>
      <c r="C66" s="6" t="s">
        <v>53</v>
      </c>
      <c r="D66" s="7">
        <v>21783</v>
      </c>
      <c r="E66" s="12">
        <v>225778</v>
      </c>
    </row>
    <row r="67" spans="1:5">
      <c r="A67" s="5" t="s">
        <v>300</v>
      </c>
      <c r="B67" s="6">
        <v>563</v>
      </c>
      <c r="C67" s="6" t="s">
        <v>54</v>
      </c>
      <c r="D67" s="7">
        <v>7557</v>
      </c>
      <c r="E67" s="12">
        <v>66000</v>
      </c>
    </row>
    <row r="68" spans="1:5">
      <c r="A68" s="5" t="s">
        <v>300</v>
      </c>
      <c r="B68" s="6">
        <v>580</v>
      </c>
      <c r="C68" s="6" t="s">
        <v>55</v>
      </c>
      <c r="D68" s="7">
        <v>167578</v>
      </c>
      <c r="E68" s="12">
        <v>181810</v>
      </c>
    </row>
    <row r="69" spans="1:5">
      <c r="A69" s="5" t="s">
        <v>300</v>
      </c>
      <c r="B69" s="6">
        <v>581</v>
      </c>
      <c r="C69" s="6" t="s">
        <v>56</v>
      </c>
      <c r="D69" s="7">
        <v>145222</v>
      </c>
      <c r="E69" s="12">
        <v>181500</v>
      </c>
    </row>
    <row r="70" spans="1:5">
      <c r="A70" s="5" t="s">
        <v>300</v>
      </c>
      <c r="B70" s="6">
        <v>582</v>
      </c>
      <c r="C70" s="6" t="s">
        <v>57</v>
      </c>
      <c r="D70" s="7">
        <v>14860</v>
      </c>
      <c r="E70" s="12">
        <v>204424</v>
      </c>
    </row>
    <row r="71" spans="1:5">
      <c r="A71" s="5" t="s">
        <v>300</v>
      </c>
      <c r="B71" s="6">
        <v>583</v>
      </c>
      <c r="C71" s="6" t="s">
        <v>58</v>
      </c>
      <c r="D71" s="7">
        <v>43776</v>
      </c>
      <c r="E71" s="12">
        <v>121570</v>
      </c>
    </row>
    <row r="72" spans="1:5">
      <c r="A72" s="5" t="s">
        <v>300</v>
      </c>
      <c r="B72" s="6">
        <v>584</v>
      </c>
      <c r="C72" s="6" t="s">
        <v>59</v>
      </c>
      <c r="D72" s="7">
        <v>7431</v>
      </c>
      <c r="E72" s="12">
        <v>141485</v>
      </c>
    </row>
    <row r="73" spans="1:5">
      <c r="A73" s="5" t="s">
        <v>300</v>
      </c>
      <c r="B73" s="6">
        <v>586</v>
      </c>
      <c r="C73" s="6" t="s">
        <v>60</v>
      </c>
      <c r="D73" s="7">
        <v>28570</v>
      </c>
      <c r="E73" s="12">
        <v>159800</v>
      </c>
    </row>
    <row r="74" spans="1:5">
      <c r="A74" s="5" t="s">
        <v>301</v>
      </c>
      <c r="B74" s="6">
        <v>604</v>
      </c>
      <c r="C74" s="6" t="s">
        <v>61</v>
      </c>
      <c r="D74" s="7">
        <v>6846</v>
      </c>
      <c r="E74" s="12">
        <v>252171</v>
      </c>
    </row>
    <row r="75" spans="1:5">
      <c r="A75" s="5" t="s">
        <v>301</v>
      </c>
      <c r="B75" s="6">
        <v>617</v>
      </c>
      <c r="C75" s="6" t="s">
        <v>62</v>
      </c>
      <c r="D75" s="7">
        <v>9281</v>
      </c>
      <c r="E75" s="12">
        <v>175615</v>
      </c>
    </row>
    <row r="76" spans="1:5">
      <c r="A76" s="5" t="s">
        <v>301</v>
      </c>
      <c r="B76" s="6">
        <v>642</v>
      </c>
      <c r="C76" s="6" t="s">
        <v>63</v>
      </c>
      <c r="D76" s="7">
        <v>7579</v>
      </c>
      <c r="E76" s="12">
        <v>170983</v>
      </c>
    </row>
    <row r="77" spans="1:5">
      <c r="A77" s="5" t="s">
        <v>301</v>
      </c>
      <c r="B77" s="6">
        <v>643</v>
      </c>
      <c r="C77" s="6" t="s">
        <v>64</v>
      </c>
      <c r="D77" s="7">
        <v>13266</v>
      </c>
      <c r="E77" s="12">
        <v>166895</v>
      </c>
    </row>
    <row r="78" spans="1:5">
      <c r="A78" s="5" t="s">
        <v>301</v>
      </c>
      <c r="B78" s="6">
        <v>662</v>
      </c>
      <c r="C78" s="6" t="s">
        <v>65</v>
      </c>
      <c r="D78" s="7">
        <v>29087</v>
      </c>
      <c r="E78" s="12">
        <v>154897</v>
      </c>
    </row>
    <row r="79" spans="1:5">
      <c r="A79" s="5" t="s">
        <v>301</v>
      </c>
      <c r="B79" s="6">
        <v>665</v>
      </c>
      <c r="C79" s="6" t="s">
        <v>66</v>
      </c>
      <c r="D79" s="7">
        <v>14816</v>
      </c>
      <c r="E79" s="12">
        <v>158174</v>
      </c>
    </row>
    <row r="80" spans="1:5">
      <c r="A80" s="5" t="s">
        <v>301</v>
      </c>
      <c r="B80" s="6">
        <v>680</v>
      </c>
      <c r="C80" s="6" t="s">
        <v>67</v>
      </c>
      <c r="D80" s="7">
        <v>146330</v>
      </c>
      <c r="E80" s="12">
        <v>179560</v>
      </c>
    </row>
    <row r="81" spans="1:5">
      <c r="A81" s="5" t="s">
        <v>301</v>
      </c>
      <c r="B81" s="6">
        <v>682</v>
      </c>
      <c r="C81" s="6" t="s">
        <v>68</v>
      </c>
      <c r="D81" s="7">
        <v>31637</v>
      </c>
      <c r="E81" s="12">
        <v>194820</v>
      </c>
    </row>
    <row r="82" spans="1:5">
      <c r="A82" s="5" t="s">
        <v>301</v>
      </c>
      <c r="B82" s="6">
        <v>683</v>
      </c>
      <c r="C82" s="6" t="s">
        <v>69</v>
      </c>
      <c r="D82" s="7">
        <v>34619</v>
      </c>
      <c r="E82" s="12">
        <v>185700</v>
      </c>
    </row>
    <row r="83" spans="1:5">
      <c r="A83" s="5" t="s">
        <v>301</v>
      </c>
      <c r="B83" s="6">
        <v>684</v>
      </c>
      <c r="C83" s="6" t="s">
        <v>70</v>
      </c>
      <c r="D83" s="7">
        <v>11668</v>
      </c>
      <c r="E83" s="12">
        <v>158928</v>
      </c>
    </row>
    <row r="84" spans="1:5">
      <c r="A84" s="5" t="s">
        <v>301</v>
      </c>
      <c r="B84" s="6">
        <v>685</v>
      </c>
      <c r="C84" s="6" t="s">
        <v>71</v>
      </c>
      <c r="D84" s="7">
        <v>27501</v>
      </c>
      <c r="E84" s="12">
        <v>158928</v>
      </c>
    </row>
    <row r="85" spans="1:5">
      <c r="A85" s="5" t="s">
        <v>301</v>
      </c>
      <c r="B85" s="6">
        <v>686</v>
      </c>
      <c r="C85" s="6" t="s">
        <v>72</v>
      </c>
      <c r="D85" s="7">
        <v>17796</v>
      </c>
      <c r="E85" s="12">
        <v>226000</v>
      </c>
    </row>
    <row r="86" spans="1:5">
      <c r="A86" s="5" t="s">
        <v>301</v>
      </c>
      <c r="B86" s="6">
        <v>687</v>
      </c>
      <c r="C86" s="6" t="s">
        <v>73</v>
      </c>
      <c r="D86" s="7">
        <v>18775</v>
      </c>
      <c r="E86" s="12">
        <v>161250</v>
      </c>
    </row>
    <row r="87" spans="1:5">
      <c r="A87" s="5" t="s">
        <v>302</v>
      </c>
      <c r="B87" s="6">
        <v>760</v>
      </c>
      <c r="C87" s="6" t="s">
        <v>74</v>
      </c>
      <c r="D87" s="7">
        <v>9300</v>
      </c>
      <c r="E87" s="12">
        <v>110000</v>
      </c>
    </row>
    <row r="88" spans="1:5">
      <c r="A88" s="5" t="s">
        <v>302</v>
      </c>
      <c r="B88" s="6">
        <v>761</v>
      </c>
      <c r="C88" s="6" t="s">
        <v>75</v>
      </c>
      <c r="D88" s="7">
        <v>8405</v>
      </c>
      <c r="E88" s="12">
        <v>161580</v>
      </c>
    </row>
    <row r="89" spans="1:5">
      <c r="A89" s="5" t="s">
        <v>302</v>
      </c>
      <c r="B89" s="6">
        <v>763</v>
      </c>
      <c r="C89" s="6" t="s">
        <v>76</v>
      </c>
      <c r="D89" s="7">
        <v>12156</v>
      </c>
      <c r="E89" s="12">
        <v>154375</v>
      </c>
    </row>
    <row r="90" spans="1:5">
      <c r="A90" s="5" t="s">
        <v>302</v>
      </c>
      <c r="B90" s="6">
        <v>764</v>
      </c>
      <c r="C90" s="6" t="s">
        <v>77</v>
      </c>
      <c r="D90" s="7">
        <v>20138</v>
      </c>
      <c r="E90" s="12">
        <v>167308</v>
      </c>
    </row>
    <row r="91" spans="1:5">
      <c r="A91" s="5" t="s">
        <v>302</v>
      </c>
      <c r="B91" s="6">
        <v>765</v>
      </c>
      <c r="C91" s="6" t="s">
        <v>78</v>
      </c>
      <c r="D91" s="7">
        <v>17997</v>
      </c>
      <c r="E91" s="12">
        <v>243541</v>
      </c>
    </row>
    <row r="92" spans="1:5">
      <c r="A92" s="5" t="s">
        <v>302</v>
      </c>
      <c r="B92" s="6">
        <v>767</v>
      </c>
      <c r="C92" s="6" t="s">
        <v>79</v>
      </c>
      <c r="D92" s="7">
        <v>10107</v>
      </c>
      <c r="E92" s="12">
        <v>106632</v>
      </c>
    </row>
    <row r="93" spans="1:5">
      <c r="A93" s="5" t="s">
        <v>302</v>
      </c>
      <c r="B93" s="6">
        <v>780</v>
      </c>
      <c r="C93" s="6" t="s">
        <v>80</v>
      </c>
      <c r="D93" s="7">
        <v>97600</v>
      </c>
      <c r="E93" s="12">
        <v>263229</v>
      </c>
    </row>
    <row r="94" spans="1:5">
      <c r="A94" s="5" t="s">
        <v>302</v>
      </c>
      <c r="B94" s="6">
        <v>781</v>
      </c>
      <c r="C94" s="6" t="s">
        <v>81</v>
      </c>
      <c r="D94" s="7">
        <v>28325</v>
      </c>
      <c r="E94" s="12">
        <v>109761</v>
      </c>
    </row>
    <row r="95" spans="1:5">
      <c r="A95" s="5" t="s">
        <v>303</v>
      </c>
      <c r="B95" s="6">
        <v>821</v>
      </c>
      <c r="C95" s="6" t="s">
        <v>82</v>
      </c>
      <c r="D95" s="7">
        <v>5469</v>
      </c>
      <c r="E95" s="12">
        <v>172650</v>
      </c>
    </row>
    <row r="96" spans="1:5">
      <c r="A96" s="5" t="s">
        <v>303</v>
      </c>
      <c r="B96" s="6">
        <v>834</v>
      </c>
      <c r="C96" s="6" t="s">
        <v>83</v>
      </c>
      <c r="D96" s="7">
        <v>7027</v>
      </c>
      <c r="E96" s="12">
        <v>172224</v>
      </c>
    </row>
    <row r="97" spans="1:5">
      <c r="A97" s="5" t="s">
        <v>303</v>
      </c>
      <c r="B97" s="6">
        <v>840</v>
      </c>
      <c r="C97" s="6" t="s">
        <v>84</v>
      </c>
      <c r="D97" s="7">
        <v>16119</v>
      </c>
      <c r="E97" s="12">
        <v>271672</v>
      </c>
    </row>
    <row r="98" spans="1:5">
      <c r="A98" s="5" t="s">
        <v>303</v>
      </c>
      <c r="B98" s="6">
        <v>860</v>
      </c>
      <c r="C98" s="6" t="s">
        <v>85</v>
      </c>
      <c r="D98" s="7">
        <v>13902</v>
      </c>
      <c r="E98" s="12">
        <v>215817</v>
      </c>
    </row>
    <row r="99" spans="1:5">
      <c r="A99" s="5" t="s">
        <v>303</v>
      </c>
      <c r="B99" s="6">
        <v>861</v>
      </c>
      <c r="C99" s="6" t="s">
        <v>86</v>
      </c>
      <c r="D99" s="7">
        <v>13164</v>
      </c>
      <c r="E99" s="12">
        <v>191250</v>
      </c>
    </row>
    <row r="100" spans="1:5">
      <c r="A100" s="5" t="s">
        <v>303</v>
      </c>
      <c r="B100" s="6">
        <v>862</v>
      </c>
      <c r="C100" s="6" t="s">
        <v>87</v>
      </c>
      <c r="D100" s="7">
        <v>9100</v>
      </c>
      <c r="E100" s="12">
        <v>109500</v>
      </c>
    </row>
    <row r="101" spans="1:5">
      <c r="A101" s="5" t="s">
        <v>303</v>
      </c>
      <c r="B101" s="6">
        <v>880</v>
      </c>
      <c r="C101" s="6" t="s">
        <v>88</v>
      </c>
      <c r="D101" s="7">
        <v>72374</v>
      </c>
      <c r="E101" s="12">
        <v>160626</v>
      </c>
    </row>
    <row r="102" spans="1:5">
      <c r="A102" s="5" t="s">
        <v>303</v>
      </c>
      <c r="B102" s="6">
        <v>881</v>
      </c>
      <c r="C102" s="6" t="s">
        <v>89</v>
      </c>
      <c r="D102" s="7">
        <v>20196</v>
      </c>
      <c r="E102" s="12">
        <v>223625</v>
      </c>
    </row>
    <row r="103" spans="1:5">
      <c r="A103" s="5" t="s">
        <v>303</v>
      </c>
      <c r="B103" s="6">
        <v>882</v>
      </c>
      <c r="C103" s="6" t="s">
        <v>90</v>
      </c>
      <c r="D103" s="7">
        <v>26959</v>
      </c>
      <c r="E103" s="12">
        <v>233684</v>
      </c>
    </row>
    <row r="104" spans="1:5">
      <c r="A104" s="5" t="s">
        <v>303</v>
      </c>
      <c r="B104" s="6">
        <v>883</v>
      </c>
      <c r="C104" s="6" t="s">
        <v>91</v>
      </c>
      <c r="D104" s="7">
        <v>36476</v>
      </c>
      <c r="E104" s="12">
        <v>257657</v>
      </c>
    </row>
    <row r="105" spans="1:5">
      <c r="A105" s="5" t="s">
        <v>303</v>
      </c>
      <c r="B105" s="6">
        <v>884</v>
      </c>
      <c r="C105" s="6" t="s">
        <v>92</v>
      </c>
      <c r="D105" s="7">
        <v>15496</v>
      </c>
      <c r="E105" s="12">
        <v>187946</v>
      </c>
    </row>
    <row r="106" spans="1:5">
      <c r="A106" s="5" t="s">
        <v>303</v>
      </c>
      <c r="B106" s="6">
        <v>885</v>
      </c>
      <c r="C106" s="6" t="s">
        <v>93</v>
      </c>
      <c r="D106" s="7">
        <v>10781</v>
      </c>
      <c r="E106" s="12">
        <v>186810</v>
      </c>
    </row>
    <row r="107" spans="1:5">
      <c r="A107" s="5" t="s">
        <v>304</v>
      </c>
      <c r="B107" s="6">
        <v>980</v>
      </c>
      <c r="C107" s="6" t="s">
        <v>94</v>
      </c>
      <c r="D107" s="7">
        <v>61093</v>
      </c>
      <c r="E107" s="12">
        <v>284863</v>
      </c>
    </row>
    <row r="108" spans="1:5">
      <c r="A108" s="5" t="s">
        <v>305</v>
      </c>
      <c r="B108" s="6">
        <v>1060</v>
      </c>
      <c r="C108" s="6" t="s">
        <v>95</v>
      </c>
      <c r="D108" s="7">
        <v>13091</v>
      </c>
      <c r="E108" s="12">
        <v>177339</v>
      </c>
    </row>
    <row r="109" spans="1:5">
      <c r="A109" s="5" t="s">
        <v>305</v>
      </c>
      <c r="B109" s="6">
        <v>1080</v>
      </c>
      <c r="C109" s="6" t="s">
        <v>96</v>
      </c>
      <c r="D109" s="7">
        <v>66576</v>
      </c>
      <c r="E109" s="12">
        <v>254530</v>
      </c>
    </row>
    <row r="110" spans="1:5">
      <c r="A110" s="5" t="s">
        <v>305</v>
      </c>
      <c r="B110" s="6">
        <v>1081</v>
      </c>
      <c r="C110" s="6" t="s">
        <v>97</v>
      </c>
      <c r="D110" s="7">
        <v>29072</v>
      </c>
      <c r="E110" s="12">
        <v>169062</v>
      </c>
    </row>
    <row r="111" spans="1:5">
      <c r="A111" s="5" t="s">
        <v>305</v>
      </c>
      <c r="B111" s="6">
        <v>1082</v>
      </c>
      <c r="C111" s="6" t="s">
        <v>98</v>
      </c>
      <c r="D111" s="7">
        <v>32023</v>
      </c>
      <c r="E111" s="12">
        <v>194668</v>
      </c>
    </row>
    <row r="112" spans="1:5">
      <c r="A112" s="5" t="s">
        <v>305</v>
      </c>
      <c r="B112" s="6">
        <v>1083</v>
      </c>
      <c r="C112" s="6" t="s">
        <v>99</v>
      </c>
      <c r="D112" s="7">
        <v>17464</v>
      </c>
      <c r="E112" s="12">
        <v>157187</v>
      </c>
    </row>
    <row r="113" spans="1:5">
      <c r="A113" s="5" t="s">
        <v>306</v>
      </c>
      <c r="B113" s="6">
        <v>1214</v>
      </c>
      <c r="C113" s="6" t="s">
        <v>100</v>
      </c>
      <c r="D113" s="7">
        <v>14523</v>
      </c>
      <c r="E113" s="12">
        <v>222200</v>
      </c>
    </row>
    <row r="114" spans="1:5">
      <c r="A114" s="5" t="s">
        <v>306</v>
      </c>
      <c r="B114" s="6">
        <v>1230</v>
      </c>
      <c r="C114" s="6" t="s">
        <v>101</v>
      </c>
      <c r="D114" s="7">
        <v>27076</v>
      </c>
      <c r="E114" s="12">
        <v>179800</v>
      </c>
    </row>
    <row r="115" spans="1:5">
      <c r="A115" s="5" t="s">
        <v>306</v>
      </c>
      <c r="B115" s="6">
        <v>1231</v>
      </c>
      <c r="C115" s="6" t="s">
        <v>102</v>
      </c>
      <c r="D115" s="7">
        <v>19853</v>
      </c>
      <c r="E115" s="12">
        <v>155735</v>
      </c>
    </row>
    <row r="116" spans="1:5">
      <c r="A116" s="5" t="s">
        <v>306</v>
      </c>
      <c r="B116" s="6">
        <v>1233</v>
      </c>
      <c r="C116" s="6" t="s">
        <v>103</v>
      </c>
      <c r="D116" s="7">
        <v>37809</v>
      </c>
      <c r="E116" s="12">
        <v>127331</v>
      </c>
    </row>
    <row r="117" spans="1:5">
      <c r="A117" s="5" t="s">
        <v>306</v>
      </c>
      <c r="B117" s="6">
        <v>1256</v>
      </c>
      <c r="C117" s="6" t="s">
        <v>104</v>
      </c>
      <c r="D117" s="7">
        <v>14372</v>
      </c>
      <c r="E117" s="12">
        <v>177241</v>
      </c>
    </row>
    <row r="118" spans="1:5">
      <c r="A118" s="5" t="s">
        <v>306</v>
      </c>
      <c r="B118" s="6">
        <v>1257</v>
      </c>
      <c r="C118" s="6" t="s">
        <v>105</v>
      </c>
      <c r="D118" s="7">
        <v>10441</v>
      </c>
      <c r="E118" s="12">
        <v>183350</v>
      </c>
    </row>
    <row r="119" spans="1:5">
      <c r="A119" s="5" t="s">
        <v>306</v>
      </c>
      <c r="B119" s="6">
        <v>1260</v>
      </c>
      <c r="C119" s="6" t="s">
        <v>106</v>
      </c>
      <c r="D119" s="7">
        <v>15983</v>
      </c>
      <c r="E119" s="12">
        <v>198104</v>
      </c>
    </row>
    <row r="120" spans="1:5">
      <c r="A120" s="5" t="s">
        <v>306</v>
      </c>
      <c r="B120" s="6">
        <v>1261</v>
      </c>
      <c r="C120" s="6" t="s">
        <v>107</v>
      </c>
      <c r="D120" s="7">
        <v>32447</v>
      </c>
      <c r="E120" s="12">
        <v>199456</v>
      </c>
    </row>
    <row r="121" spans="1:5">
      <c r="A121" s="5" t="s">
        <v>306</v>
      </c>
      <c r="B121" s="6">
        <v>1262</v>
      </c>
      <c r="C121" s="6" t="s">
        <v>108</v>
      </c>
      <c r="D121" s="7">
        <v>24703</v>
      </c>
      <c r="E121" s="12">
        <v>125893</v>
      </c>
    </row>
    <row r="122" spans="1:5">
      <c r="A122" s="5" t="s">
        <v>306</v>
      </c>
      <c r="B122" s="6">
        <v>1263</v>
      </c>
      <c r="C122" s="6" t="s">
        <v>109</v>
      </c>
      <c r="D122" s="7">
        <v>23528</v>
      </c>
      <c r="E122" s="12">
        <v>179466</v>
      </c>
    </row>
    <row r="123" spans="1:5">
      <c r="A123" s="5" t="s">
        <v>306</v>
      </c>
      <c r="B123" s="6">
        <v>1264</v>
      </c>
      <c r="C123" s="6" t="s">
        <v>110</v>
      </c>
      <c r="D123" s="7">
        <v>16829</v>
      </c>
      <c r="E123" s="12">
        <v>265430</v>
      </c>
    </row>
    <row r="124" spans="1:5">
      <c r="A124" s="5" t="s">
        <v>306</v>
      </c>
      <c r="B124" s="6">
        <v>1265</v>
      </c>
      <c r="C124" s="6" t="s">
        <v>111</v>
      </c>
      <c r="D124" s="7">
        <v>19464</v>
      </c>
      <c r="E124" s="12">
        <v>179128</v>
      </c>
    </row>
    <row r="125" spans="1:5">
      <c r="A125" s="5" t="s">
        <v>306</v>
      </c>
      <c r="B125" s="6">
        <v>1266</v>
      </c>
      <c r="C125" s="6" t="s">
        <v>112</v>
      </c>
      <c r="D125" s="7">
        <v>15618</v>
      </c>
      <c r="E125" s="12">
        <v>214773</v>
      </c>
    </row>
    <row r="126" spans="1:5">
      <c r="A126" s="5" t="s">
        <v>306</v>
      </c>
      <c r="B126" s="6">
        <v>1267</v>
      </c>
      <c r="C126" s="6" t="s">
        <v>113</v>
      </c>
      <c r="D126" s="7">
        <v>17325</v>
      </c>
      <c r="E126" s="12">
        <v>217371</v>
      </c>
    </row>
    <row r="127" spans="1:5">
      <c r="A127" s="5" t="s">
        <v>306</v>
      </c>
      <c r="B127" s="6">
        <v>1270</v>
      </c>
      <c r="C127" s="6" t="s">
        <v>114</v>
      </c>
      <c r="D127" s="7">
        <v>13686</v>
      </c>
      <c r="E127" s="12">
        <v>165798</v>
      </c>
    </row>
    <row r="128" spans="1:5">
      <c r="A128" s="5" t="s">
        <v>306</v>
      </c>
      <c r="B128" s="6">
        <v>1272</v>
      </c>
      <c r="C128" s="6" t="s">
        <v>115</v>
      </c>
      <c r="D128" s="7">
        <v>12536</v>
      </c>
      <c r="E128" s="12">
        <v>150000</v>
      </c>
    </row>
    <row r="129" spans="1:5">
      <c r="A129" s="5" t="s">
        <v>306</v>
      </c>
      <c r="B129" s="6">
        <v>1273</v>
      </c>
      <c r="C129" s="6" t="s">
        <v>116</v>
      </c>
      <c r="D129" s="7">
        <v>13128</v>
      </c>
      <c r="E129" s="12">
        <v>158846</v>
      </c>
    </row>
    <row r="130" spans="1:5">
      <c r="A130" s="5" t="s">
        <v>306</v>
      </c>
      <c r="B130" s="6">
        <v>1275</v>
      </c>
      <c r="C130" s="6" t="s">
        <v>117</v>
      </c>
      <c r="D130" s="7">
        <v>7361</v>
      </c>
      <c r="E130" s="12">
        <v>73775</v>
      </c>
    </row>
    <row r="131" spans="1:5">
      <c r="A131" s="5" t="s">
        <v>306</v>
      </c>
      <c r="B131" s="6">
        <v>1276</v>
      </c>
      <c r="C131" s="6" t="s">
        <v>118</v>
      </c>
      <c r="D131" s="7">
        <v>17743</v>
      </c>
      <c r="E131" s="12">
        <v>171589</v>
      </c>
    </row>
    <row r="132" spans="1:5">
      <c r="A132" s="5" t="s">
        <v>306</v>
      </c>
      <c r="B132" s="6">
        <v>1277</v>
      </c>
      <c r="C132" s="6" t="s">
        <v>119</v>
      </c>
      <c r="D132" s="7">
        <v>16482</v>
      </c>
      <c r="E132" s="12">
        <v>162479</v>
      </c>
    </row>
    <row r="133" spans="1:5">
      <c r="A133" s="5" t="s">
        <v>306</v>
      </c>
      <c r="B133" s="6">
        <v>1278</v>
      </c>
      <c r="C133" s="6" t="s">
        <v>120</v>
      </c>
      <c r="D133" s="7">
        <v>15870</v>
      </c>
      <c r="E133" s="12">
        <v>211629</v>
      </c>
    </row>
    <row r="134" spans="1:5">
      <c r="A134" s="5" t="s">
        <v>306</v>
      </c>
      <c r="B134" s="6">
        <v>1280</v>
      </c>
      <c r="C134" s="6" t="s">
        <v>121</v>
      </c>
      <c r="D134" s="7">
        <v>361974</v>
      </c>
      <c r="E134" s="12">
        <v>120577</v>
      </c>
    </row>
    <row r="135" spans="1:5">
      <c r="A135" s="5" t="s">
        <v>306</v>
      </c>
      <c r="B135" s="6">
        <v>1281</v>
      </c>
      <c r="C135" s="6" t="s">
        <v>122</v>
      </c>
      <c r="D135" s="7">
        <v>130506</v>
      </c>
      <c r="E135" s="12">
        <v>228954</v>
      </c>
    </row>
    <row r="136" spans="1:5">
      <c r="A136" s="5" t="s">
        <v>306</v>
      </c>
      <c r="B136" s="6">
        <v>1282</v>
      </c>
      <c r="C136" s="6" t="s">
        <v>123</v>
      </c>
      <c r="D136" s="7">
        <v>47167</v>
      </c>
      <c r="E136" s="12">
        <v>189750</v>
      </c>
    </row>
    <row r="137" spans="1:5">
      <c r="A137" s="5" t="s">
        <v>306</v>
      </c>
      <c r="B137" s="6">
        <v>1283</v>
      </c>
      <c r="C137" s="6" t="s">
        <v>124</v>
      </c>
      <c r="D137" s="7">
        <v>151403</v>
      </c>
      <c r="E137" s="12">
        <v>201025</v>
      </c>
    </row>
    <row r="138" spans="1:5">
      <c r="A138" s="5" t="s">
        <v>306</v>
      </c>
      <c r="B138" s="6">
        <v>1284</v>
      </c>
      <c r="C138" s="6" t="s">
        <v>125</v>
      </c>
      <c r="D138" s="7">
        <v>28209</v>
      </c>
      <c r="E138" s="12">
        <v>116025</v>
      </c>
    </row>
    <row r="139" spans="1:5">
      <c r="A139" s="5" t="s">
        <v>306</v>
      </c>
      <c r="B139" s="6">
        <v>1285</v>
      </c>
      <c r="C139" s="6" t="s">
        <v>126</v>
      </c>
      <c r="D139" s="7">
        <v>34750</v>
      </c>
      <c r="E139" s="12">
        <v>249215</v>
      </c>
    </row>
    <row r="140" spans="1:5">
      <c r="A140" s="5" t="s">
        <v>306</v>
      </c>
      <c r="B140" s="6">
        <v>1286</v>
      </c>
      <c r="C140" s="6" t="s">
        <v>127</v>
      </c>
      <c r="D140" s="7">
        <v>31944</v>
      </c>
      <c r="E140" s="12">
        <v>169593</v>
      </c>
    </row>
    <row r="141" spans="1:5">
      <c r="A141" s="5" t="s">
        <v>306</v>
      </c>
      <c r="B141" s="6">
        <v>1287</v>
      </c>
      <c r="C141" s="6" t="s">
        <v>128</v>
      </c>
      <c r="D141" s="7">
        <v>46928</v>
      </c>
      <c r="E141" s="12">
        <v>179527</v>
      </c>
    </row>
    <row r="142" spans="1:5">
      <c r="A142" s="5" t="s">
        <v>306</v>
      </c>
      <c r="B142" s="6">
        <v>1290</v>
      </c>
      <c r="C142" s="6" t="s">
        <v>129</v>
      </c>
      <c r="D142" s="7">
        <v>86616</v>
      </c>
      <c r="E142" s="12">
        <v>154022</v>
      </c>
    </row>
    <row r="143" spans="1:5">
      <c r="A143" s="5" t="s">
        <v>306</v>
      </c>
      <c r="B143" s="6">
        <v>1291</v>
      </c>
      <c r="C143" s="6" t="s">
        <v>130</v>
      </c>
      <c r="D143" s="7">
        <v>18999</v>
      </c>
      <c r="E143" s="12">
        <v>176011</v>
      </c>
    </row>
    <row r="144" spans="1:5">
      <c r="A144" s="5" t="s">
        <v>306</v>
      </c>
      <c r="B144" s="6">
        <v>1292</v>
      </c>
      <c r="C144" s="6" t="s">
        <v>131</v>
      </c>
      <c r="D144" s="7">
        <v>44770</v>
      </c>
      <c r="E144" s="12">
        <v>143850</v>
      </c>
    </row>
    <row r="145" spans="1:5">
      <c r="A145" s="5" t="s">
        <v>306</v>
      </c>
      <c r="B145" s="6">
        <v>1293</v>
      </c>
      <c r="C145" s="6" t="s">
        <v>132</v>
      </c>
      <c r="D145" s="7">
        <v>52245</v>
      </c>
      <c r="E145" s="12">
        <v>161080</v>
      </c>
    </row>
    <row r="146" spans="1:5">
      <c r="A146" s="5" t="s">
        <v>307</v>
      </c>
      <c r="B146" s="6">
        <v>1315</v>
      </c>
      <c r="C146" s="6" t="s">
        <v>133</v>
      </c>
      <c r="D146" s="7">
        <v>10333</v>
      </c>
      <c r="E146" s="12">
        <v>108200</v>
      </c>
    </row>
    <row r="147" spans="1:5">
      <c r="A147" s="5" t="s">
        <v>307</v>
      </c>
      <c r="B147" s="6">
        <v>1380</v>
      </c>
      <c r="C147" s="6" t="s">
        <v>134</v>
      </c>
      <c r="D147" s="7">
        <v>105838</v>
      </c>
      <c r="E147" s="12">
        <v>179025</v>
      </c>
    </row>
    <row r="148" spans="1:5">
      <c r="A148" s="5" t="s">
        <v>307</v>
      </c>
      <c r="B148" s="6">
        <v>1381</v>
      </c>
      <c r="C148" s="6" t="s">
        <v>135</v>
      </c>
      <c r="D148" s="7">
        <v>26618</v>
      </c>
      <c r="E148" s="12">
        <v>179025</v>
      </c>
    </row>
    <row r="149" spans="1:5">
      <c r="A149" s="5" t="s">
        <v>307</v>
      </c>
      <c r="B149" s="6">
        <v>1382</v>
      </c>
      <c r="C149" s="6" t="s">
        <v>136</v>
      </c>
      <c r="D149" s="7">
        <v>47158</v>
      </c>
      <c r="E149" s="12">
        <v>180115</v>
      </c>
    </row>
    <row r="150" spans="1:5">
      <c r="A150" s="5" t="s">
        <v>307</v>
      </c>
      <c r="B150" s="6">
        <v>1383</v>
      </c>
      <c r="C150" s="6" t="s">
        <v>137</v>
      </c>
      <c r="D150" s="7">
        <v>68319</v>
      </c>
      <c r="E150" s="12">
        <v>229900</v>
      </c>
    </row>
    <row r="151" spans="1:5">
      <c r="A151" s="5" t="s">
        <v>307</v>
      </c>
      <c r="B151" s="6">
        <v>1384</v>
      </c>
      <c r="C151" s="6" t="s">
        <v>138</v>
      </c>
      <c r="D151" s="7">
        <v>85723</v>
      </c>
      <c r="E151" s="12">
        <v>316080</v>
      </c>
    </row>
    <row r="152" spans="1:5">
      <c r="A152" s="5" t="s">
        <v>308</v>
      </c>
      <c r="B152" s="6">
        <v>1401</v>
      </c>
      <c r="C152" s="6" t="s">
        <v>139</v>
      </c>
      <c r="D152" s="7">
        <v>39878</v>
      </c>
      <c r="E152" s="12">
        <v>257313</v>
      </c>
    </row>
    <row r="153" spans="1:5">
      <c r="A153" s="5" t="s">
        <v>308</v>
      </c>
      <c r="B153" s="6">
        <v>1402</v>
      </c>
      <c r="C153" s="6" t="s">
        <v>140</v>
      </c>
      <c r="D153" s="7">
        <v>40650</v>
      </c>
      <c r="E153" s="12">
        <v>241013</v>
      </c>
    </row>
    <row r="154" spans="1:5">
      <c r="A154" s="5" t="s">
        <v>308</v>
      </c>
      <c r="B154" s="6">
        <v>1407</v>
      </c>
      <c r="C154" s="6" t="s">
        <v>141</v>
      </c>
      <c r="D154" s="7">
        <v>12811</v>
      </c>
      <c r="E154" s="12">
        <v>303968</v>
      </c>
    </row>
    <row r="155" spans="1:5">
      <c r="A155" s="5" t="s">
        <v>308</v>
      </c>
      <c r="B155" s="6">
        <v>1415</v>
      </c>
      <c r="C155" s="6" t="s">
        <v>142</v>
      </c>
      <c r="D155" s="7">
        <v>27844</v>
      </c>
      <c r="E155" s="12">
        <v>243750</v>
      </c>
    </row>
    <row r="156" spans="1:5">
      <c r="A156" s="5" t="s">
        <v>308</v>
      </c>
      <c r="B156" s="6">
        <v>1419</v>
      </c>
      <c r="C156" s="6" t="s">
        <v>143</v>
      </c>
      <c r="D156" s="7">
        <v>16163</v>
      </c>
      <c r="E156" s="12">
        <v>345367</v>
      </c>
    </row>
    <row r="157" spans="1:5">
      <c r="A157" s="5" t="s">
        <v>308</v>
      </c>
      <c r="B157" s="6">
        <v>1421</v>
      </c>
      <c r="C157" s="6" t="s">
        <v>144</v>
      </c>
      <c r="D157" s="7">
        <v>15376</v>
      </c>
      <c r="E157" s="12">
        <v>369018</v>
      </c>
    </row>
    <row r="158" spans="1:5">
      <c r="A158" s="5" t="s">
        <v>308</v>
      </c>
      <c r="B158" s="6">
        <v>1427</v>
      </c>
      <c r="C158" s="6" t="s">
        <v>145</v>
      </c>
      <c r="D158" s="7">
        <v>9082</v>
      </c>
      <c r="E158" s="12">
        <v>410575</v>
      </c>
    </row>
    <row r="159" spans="1:5">
      <c r="A159" s="5" t="s">
        <v>308</v>
      </c>
      <c r="B159" s="6">
        <v>1430</v>
      </c>
      <c r="C159" s="6" t="s">
        <v>146</v>
      </c>
      <c r="D159" s="7">
        <v>10523</v>
      </c>
      <c r="E159" s="12">
        <v>364235</v>
      </c>
    </row>
    <row r="160" spans="1:5">
      <c r="A160" s="5" t="s">
        <v>308</v>
      </c>
      <c r="B160" s="6">
        <v>1435</v>
      </c>
      <c r="C160" s="6" t="s">
        <v>147</v>
      </c>
      <c r="D160" s="7">
        <v>12870</v>
      </c>
      <c r="E160" s="12">
        <v>334600</v>
      </c>
    </row>
    <row r="161" spans="1:5">
      <c r="A161" s="5" t="s">
        <v>308</v>
      </c>
      <c r="B161" s="6">
        <v>1438</v>
      </c>
      <c r="C161" s="6" t="s">
        <v>148</v>
      </c>
      <c r="D161" s="7">
        <v>4617</v>
      </c>
      <c r="E161" s="12">
        <v>174754</v>
      </c>
    </row>
    <row r="162" spans="1:5">
      <c r="A162" s="5" t="s">
        <v>308</v>
      </c>
      <c r="B162" s="6">
        <v>1439</v>
      </c>
      <c r="C162" s="6" t="s">
        <v>149</v>
      </c>
      <c r="D162" s="7">
        <v>6442</v>
      </c>
      <c r="E162" s="12">
        <v>174490</v>
      </c>
    </row>
    <row r="163" spans="1:5">
      <c r="A163" s="5" t="s">
        <v>308</v>
      </c>
      <c r="B163" s="6">
        <v>1440</v>
      </c>
      <c r="C163" s="6" t="s">
        <v>150</v>
      </c>
      <c r="D163" s="7">
        <v>32454</v>
      </c>
      <c r="E163" s="12">
        <v>200500</v>
      </c>
    </row>
    <row r="164" spans="1:5">
      <c r="A164" s="5" t="s">
        <v>308</v>
      </c>
      <c r="B164" s="6">
        <v>1441</v>
      </c>
      <c r="C164" s="6" t="s">
        <v>151</v>
      </c>
      <c r="D164" s="7">
        <v>43727</v>
      </c>
      <c r="E164" s="12">
        <v>210450</v>
      </c>
    </row>
    <row r="165" spans="1:5">
      <c r="A165" s="5" t="s">
        <v>308</v>
      </c>
      <c r="B165" s="6">
        <v>1442</v>
      </c>
      <c r="C165" s="6" t="s">
        <v>152</v>
      </c>
      <c r="D165" s="7">
        <v>12358</v>
      </c>
      <c r="E165" s="12">
        <v>147250</v>
      </c>
    </row>
    <row r="166" spans="1:5">
      <c r="A166" s="5" t="s">
        <v>308</v>
      </c>
      <c r="B166" s="6">
        <v>1443</v>
      </c>
      <c r="C166" s="6" t="s">
        <v>153</v>
      </c>
      <c r="D166" s="7">
        <v>9742</v>
      </c>
      <c r="E166" s="12">
        <v>237021</v>
      </c>
    </row>
    <row r="167" spans="1:5">
      <c r="A167" s="5" t="s">
        <v>308</v>
      </c>
      <c r="B167" s="6">
        <v>1444</v>
      </c>
      <c r="C167" s="6" t="s">
        <v>154</v>
      </c>
      <c r="D167" s="7">
        <v>5551</v>
      </c>
      <c r="E167" s="12">
        <v>112376</v>
      </c>
    </row>
    <row r="168" spans="1:5">
      <c r="A168" s="5" t="s">
        <v>308</v>
      </c>
      <c r="B168" s="6">
        <v>1445</v>
      </c>
      <c r="C168" s="6" t="s">
        <v>155</v>
      </c>
      <c r="D168" s="7">
        <v>5669</v>
      </c>
      <c r="E168" s="12">
        <v>144250</v>
      </c>
    </row>
    <row r="169" spans="1:5">
      <c r="A169" s="5" t="s">
        <v>308</v>
      </c>
      <c r="B169" s="6">
        <v>1446</v>
      </c>
      <c r="C169" s="6" t="s">
        <v>156</v>
      </c>
      <c r="D169" s="7">
        <v>7087</v>
      </c>
      <c r="E169" s="12">
        <v>115000</v>
      </c>
    </row>
    <row r="170" spans="1:5">
      <c r="A170" s="5" t="s">
        <v>308</v>
      </c>
      <c r="B170" s="6">
        <v>1447</v>
      </c>
      <c r="C170" s="6" t="s">
        <v>157</v>
      </c>
      <c r="D170" s="7">
        <v>5139</v>
      </c>
      <c r="E170" s="12">
        <v>183450</v>
      </c>
    </row>
    <row r="171" spans="1:5">
      <c r="A171" s="5" t="s">
        <v>308</v>
      </c>
      <c r="B171" s="6">
        <v>1452</v>
      </c>
      <c r="C171" s="6" t="s">
        <v>158</v>
      </c>
      <c r="D171" s="7">
        <v>11897</v>
      </c>
      <c r="E171" s="12">
        <v>126200</v>
      </c>
    </row>
    <row r="172" spans="1:5">
      <c r="A172" s="5" t="s">
        <v>308</v>
      </c>
      <c r="B172" s="6">
        <v>1460</v>
      </c>
      <c r="C172" s="6" t="s">
        <v>159</v>
      </c>
      <c r="D172" s="7">
        <v>9167</v>
      </c>
      <c r="E172" s="12">
        <v>112937</v>
      </c>
    </row>
    <row r="173" spans="1:5">
      <c r="A173" s="5" t="s">
        <v>308</v>
      </c>
      <c r="B173" s="6">
        <v>1461</v>
      </c>
      <c r="C173" s="6" t="s">
        <v>160</v>
      </c>
      <c r="D173" s="7">
        <v>9193</v>
      </c>
      <c r="E173" s="12">
        <v>178471</v>
      </c>
    </row>
    <row r="174" spans="1:5">
      <c r="A174" s="5" t="s">
        <v>308</v>
      </c>
      <c r="B174" s="6">
        <v>1462</v>
      </c>
      <c r="C174" s="6" t="s">
        <v>161</v>
      </c>
      <c r="D174" s="7">
        <v>14414</v>
      </c>
      <c r="E174" s="12">
        <v>225172</v>
      </c>
    </row>
    <row r="175" spans="1:5">
      <c r="A175" s="5" t="s">
        <v>308</v>
      </c>
      <c r="B175" s="6">
        <v>1463</v>
      </c>
      <c r="C175" s="6" t="s">
        <v>162</v>
      </c>
      <c r="D175" s="7">
        <v>35279</v>
      </c>
      <c r="E175" s="12">
        <v>277372.5</v>
      </c>
    </row>
    <row r="176" spans="1:5">
      <c r="A176" s="5" t="s">
        <v>308</v>
      </c>
      <c r="B176" s="6">
        <v>1465</v>
      </c>
      <c r="C176" s="6" t="s">
        <v>163</v>
      </c>
      <c r="D176" s="7">
        <v>10760</v>
      </c>
      <c r="E176" s="12">
        <v>183456</v>
      </c>
    </row>
    <row r="177" spans="1:5">
      <c r="A177" s="5" t="s">
        <v>308</v>
      </c>
      <c r="B177" s="6">
        <v>1466</v>
      </c>
      <c r="C177" s="6" t="s">
        <v>164</v>
      </c>
      <c r="D177" s="7">
        <v>9470</v>
      </c>
      <c r="E177" s="12">
        <v>199591</v>
      </c>
    </row>
    <row r="178" spans="1:5">
      <c r="A178" s="5" t="s">
        <v>308</v>
      </c>
      <c r="B178" s="6">
        <v>1470</v>
      </c>
      <c r="C178" s="6" t="s">
        <v>165</v>
      </c>
      <c r="D178" s="7">
        <v>16116</v>
      </c>
      <c r="E178" s="12">
        <v>132425</v>
      </c>
    </row>
    <row r="179" spans="1:5">
      <c r="A179" s="5" t="s">
        <v>308</v>
      </c>
      <c r="B179" s="6">
        <v>1471</v>
      </c>
      <c r="C179" s="6" t="s">
        <v>166</v>
      </c>
      <c r="D179" s="7">
        <v>13221</v>
      </c>
      <c r="E179" s="12">
        <v>163150</v>
      </c>
    </row>
    <row r="180" spans="1:5">
      <c r="A180" s="5" t="s">
        <v>308</v>
      </c>
      <c r="B180" s="6">
        <v>1472</v>
      </c>
      <c r="C180" s="6" t="s">
        <v>167</v>
      </c>
      <c r="D180" s="7">
        <v>11345</v>
      </c>
      <c r="E180" s="12">
        <v>115000</v>
      </c>
    </row>
    <row r="181" spans="1:5">
      <c r="A181" s="5" t="s">
        <v>308</v>
      </c>
      <c r="B181" s="6">
        <v>1473</v>
      </c>
      <c r="C181" s="6" t="s">
        <v>168</v>
      </c>
      <c r="D181" s="7">
        <v>9158</v>
      </c>
      <c r="E181" s="12">
        <v>148889</v>
      </c>
    </row>
    <row r="182" spans="1:5">
      <c r="A182" s="5" t="s">
        <v>308</v>
      </c>
      <c r="B182" s="6">
        <v>1480</v>
      </c>
      <c r="C182" s="6" t="s">
        <v>169</v>
      </c>
      <c r="D182" s="7">
        <v>604325</v>
      </c>
      <c r="E182" s="12">
        <v>332750</v>
      </c>
    </row>
    <row r="183" spans="1:5">
      <c r="A183" s="5" t="s">
        <v>308</v>
      </c>
      <c r="B183" s="6">
        <v>1481</v>
      </c>
      <c r="C183" s="6" t="s">
        <v>170</v>
      </c>
      <c r="D183" s="7">
        <v>70633</v>
      </c>
      <c r="E183" s="12">
        <v>206100</v>
      </c>
    </row>
    <row r="184" spans="1:5">
      <c r="A184" s="5" t="s">
        <v>308</v>
      </c>
      <c r="B184" s="6">
        <v>1482</v>
      </c>
      <c r="C184" s="6" t="s">
        <v>171</v>
      </c>
      <c r="D184" s="7">
        <v>49734</v>
      </c>
      <c r="E184" s="12">
        <v>320000</v>
      </c>
    </row>
    <row r="185" spans="1:5">
      <c r="A185" s="5" t="s">
        <v>308</v>
      </c>
      <c r="B185" s="6">
        <v>1484</v>
      </c>
      <c r="C185" s="6" t="s">
        <v>172</v>
      </c>
      <c r="D185" s="7">
        <v>14007</v>
      </c>
      <c r="E185" s="12">
        <v>307552</v>
      </c>
    </row>
    <row r="186" spans="1:5">
      <c r="A186" s="5" t="s">
        <v>308</v>
      </c>
      <c r="B186" s="6">
        <v>1485</v>
      </c>
      <c r="C186" s="6" t="s">
        <v>173</v>
      </c>
      <c r="D186" s="7">
        <v>57122</v>
      </c>
      <c r="E186" s="12">
        <v>394240</v>
      </c>
    </row>
    <row r="187" spans="1:5">
      <c r="A187" s="5" t="s">
        <v>308</v>
      </c>
      <c r="B187" s="6">
        <v>1486</v>
      </c>
      <c r="C187" s="6" t="s">
        <v>174</v>
      </c>
      <c r="D187" s="7">
        <v>13478</v>
      </c>
      <c r="E187" s="12">
        <v>313352</v>
      </c>
    </row>
    <row r="188" spans="1:5">
      <c r="A188" s="5" t="s">
        <v>308</v>
      </c>
      <c r="B188" s="6">
        <v>1487</v>
      </c>
      <c r="C188" s="6" t="s">
        <v>175</v>
      </c>
      <c r="D188" s="7">
        <v>40008</v>
      </c>
      <c r="E188" s="12">
        <v>221240</v>
      </c>
    </row>
    <row r="189" spans="1:5">
      <c r="A189" s="5" t="s">
        <v>308</v>
      </c>
      <c r="B189" s="6">
        <v>1488</v>
      </c>
      <c r="C189" s="6" t="s">
        <v>176</v>
      </c>
      <c r="D189" s="7">
        <v>59118</v>
      </c>
      <c r="E189" s="12">
        <v>228250</v>
      </c>
    </row>
    <row r="190" spans="1:5">
      <c r="A190" s="5" t="s">
        <v>308</v>
      </c>
      <c r="B190" s="6">
        <v>1489</v>
      </c>
      <c r="C190" s="6" t="s">
        <v>177</v>
      </c>
      <c r="D190" s="7">
        <v>42408</v>
      </c>
      <c r="E190" s="12">
        <v>271386</v>
      </c>
    </row>
    <row r="191" spans="1:5">
      <c r="A191" s="5" t="s">
        <v>308</v>
      </c>
      <c r="B191" s="6">
        <v>1490</v>
      </c>
      <c r="C191" s="6" t="s">
        <v>178</v>
      </c>
      <c r="D191" s="7">
        <v>114747</v>
      </c>
      <c r="E191" s="12">
        <v>141556</v>
      </c>
    </row>
    <row r="192" spans="1:5">
      <c r="A192" s="5" t="s">
        <v>308</v>
      </c>
      <c r="B192" s="6">
        <v>1491</v>
      </c>
      <c r="C192" s="6" t="s">
        <v>179</v>
      </c>
      <c r="D192" s="7">
        <v>25135</v>
      </c>
      <c r="E192" s="12">
        <v>191200</v>
      </c>
    </row>
    <row r="193" spans="1:5">
      <c r="A193" s="5" t="s">
        <v>308</v>
      </c>
      <c r="B193" s="6">
        <v>1492</v>
      </c>
      <c r="C193" s="6" t="s">
        <v>180</v>
      </c>
      <c r="D193" s="7">
        <v>12046</v>
      </c>
      <c r="E193" s="12">
        <v>46313</v>
      </c>
    </row>
    <row r="194" spans="1:5">
      <c r="A194" s="5" t="s">
        <v>308</v>
      </c>
      <c r="B194" s="6">
        <v>1493</v>
      </c>
      <c r="C194" s="6" t="s">
        <v>181</v>
      </c>
      <c r="D194" s="7">
        <v>24677</v>
      </c>
      <c r="E194" s="12">
        <v>192533</v>
      </c>
    </row>
    <row r="195" spans="1:5">
      <c r="A195" s="5" t="s">
        <v>308</v>
      </c>
      <c r="B195" s="6">
        <v>1494</v>
      </c>
      <c r="C195" s="6" t="s">
        <v>182</v>
      </c>
      <c r="D195" s="7">
        <v>40570</v>
      </c>
      <c r="E195" s="12">
        <v>96810</v>
      </c>
    </row>
    <row r="196" spans="1:5">
      <c r="A196" s="5" t="s">
        <v>308</v>
      </c>
      <c r="B196" s="6">
        <v>1495</v>
      </c>
      <c r="C196" s="6" t="s">
        <v>183</v>
      </c>
      <c r="D196" s="7">
        <v>18675</v>
      </c>
      <c r="E196" s="12">
        <v>76380</v>
      </c>
    </row>
    <row r="197" spans="1:5">
      <c r="A197" s="5" t="s">
        <v>308</v>
      </c>
      <c r="B197" s="6">
        <v>1496</v>
      </c>
      <c r="C197" s="6" t="s">
        <v>184</v>
      </c>
      <c r="D197" s="7">
        <v>57771</v>
      </c>
      <c r="E197" s="12">
        <v>148290</v>
      </c>
    </row>
    <row r="198" spans="1:5">
      <c r="A198" s="5" t="s">
        <v>308</v>
      </c>
      <c r="B198" s="6">
        <v>1497</v>
      </c>
      <c r="C198" s="6" t="s">
        <v>185</v>
      </c>
      <c r="D198" s="7">
        <v>9271</v>
      </c>
      <c r="E198" s="12">
        <v>115000</v>
      </c>
    </row>
    <row r="199" spans="1:5">
      <c r="A199" s="5" t="s">
        <v>308</v>
      </c>
      <c r="B199" s="6">
        <v>1498</v>
      </c>
      <c r="C199" s="6" t="s">
        <v>186</v>
      </c>
      <c r="D199" s="7">
        <v>12840</v>
      </c>
      <c r="E199" s="12">
        <v>87400</v>
      </c>
    </row>
    <row r="200" spans="1:5">
      <c r="A200" s="5" t="s">
        <v>308</v>
      </c>
      <c r="B200" s="6">
        <v>1499</v>
      </c>
      <c r="C200" s="6" t="s">
        <v>187</v>
      </c>
      <c r="D200" s="7">
        <v>33073</v>
      </c>
      <c r="E200" s="12">
        <v>126370</v>
      </c>
    </row>
    <row r="201" spans="1:5">
      <c r="A201" s="5" t="s">
        <v>309</v>
      </c>
      <c r="B201" s="6">
        <v>1715</v>
      </c>
      <c r="C201" s="6" t="s">
        <v>188</v>
      </c>
      <c r="D201" s="7">
        <v>12093</v>
      </c>
      <c r="E201" s="12">
        <v>112500</v>
      </c>
    </row>
    <row r="202" spans="1:5">
      <c r="A202" s="5" t="s">
        <v>309</v>
      </c>
      <c r="B202" s="6">
        <v>1730</v>
      </c>
      <c r="C202" s="6" t="s">
        <v>189</v>
      </c>
      <c r="D202" s="7">
        <v>8530</v>
      </c>
      <c r="E202" s="12">
        <v>148289</v>
      </c>
    </row>
    <row r="203" spans="1:5">
      <c r="A203" s="5" t="s">
        <v>309</v>
      </c>
      <c r="B203" s="6">
        <v>1737</v>
      </c>
      <c r="C203" s="6" t="s">
        <v>190</v>
      </c>
      <c r="D203" s="7">
        <v>11378</v>
      </c>
      <c r="E203" s="12">
        <v>193185</v>
      </c>
    </row>
    <row r="204" spans="1:5">
      <c r="A204" s="5" t="s">
        <v>309</v>
      </c>
      <c r="B204" s="6">
        <v>1760</v>
      </c>
      <c r="C204" s="6" t="s">
        <v>191</v>
      </c>
      <c r="D204" s="7">
        <v>3785</v>
      </c>
      <c r="E204" s="12">
        <v>142622</v>
      </c>
    </row>
    <row r="205" spans="1:5">
      <c r="A205" s="5" t="s">
        <v>309</v>
      </c>
      <c r="B205" s="6">
        <v>1761</v>
      </c>
      <c r="C205" s="6" t="s">
        <v>192</v>
      </c>
      <c r="D205" s="7">
        <v>16940</v>
      </c>
      <c r="E205" s="12">
        <v>307041</v>
      </c>
    </row>
    <row r="206" spans="1:5">
      <c r="A206" s="5" t="s">
        <v>309</v>
      </c>
      <c r="B206" s="6">
        <v>1762</v>
      </c>
      <c r="C206" s="6" t="s">
        <v>193</v>
      </c>
      <c r="D206" s="7">
        <v>3717</v>
      </c>
      <c r="E206" s="12">
        <v>67800</v>
      </c>
    </row>
    <row r="207" spans="1:5">
      <c r="A207" s="5" t="s">
        <v>309</v>
      </c>
      <c r="B207" s="6">
        <v>1763</v>
      </c>
      <c r="C207" s="6" t="s">
        <v>194</v>
      </c>
      <c r="D207" s="7">
        <v>11545</v>
      </c>
      <c r="E207" s="12">
        <v>120000</v>
      </c>
    </row>
    <row r="208" spans="1:5">
      <c r="A208" s="5" t="s">
        <v>309</v>
      </c>
      <c r="B208" s="6">
        <v>1764</v>
      </c>
      <c r="C208" s="6" t="s">
        <v>195</v>
      </c>
      <c r="D208" s="7">
        <v>9040</v>
      </c>
      <c r="E208" s="12">
        <v>125000</v>
      </c>
    </row>
    <row r="209" spans="1:5">
      <c r="A209" s="5" t="s">
        <v>309</v>
      </c>
      <c r="B209" s="6">
        <v>1765</v>
      </c>
      <c r="C209" s="6" t="s">
        <v>196</v>
      </c>
      <c r="D209" s="7">
        <v>9880</v>
      </c>
      <c r="E209" s="12">
        <v>106100</v>
      </c>
    </row>
    <row r="210" spans="1:5">
      <c r="A210" s="5" t="s">
        <v>309</v>
      </c>
      <c r="B210" s="6">
        <v>1766</v>
      </c>
      <c r="C210" s="6" t="s">
        <v>197</v>
      </c>
      <c r="D210" s="7">
        <v>13411</v>
      </c>
      <c r="E210" s="12">
        <v>158294</v>
      </c>
    </row>
    <row r="211" spans="1:5">
      <c r="A211" s="5" t="s">
        <v>309</v>
      </c>
      <c r="B211" s="6">
        <v>1780</v>
      </c>
      <c r="C211" s="6" t="s">
        <v>198</v>
      </c>
      <c r="D211" s="7">
        <v>97144</v>
      </c>
      <c r="E211" s="12">
        <v>246970</v>
      </c>
    </row>
    <row r="212" spans="1:5">
      <c r="A212" s="5" t="s">
        <v>309</v>
      </c>
      <c r="B212" s="6">
        <v>1781</v>
      </c>
      <c r="C212" s="6" t="s">
        <v>199</v>
      </c>
      <c r="D212" s="7">
        <v>23859</v>
      </c>
      <c r="E212" s="12">
        <v>135890</v>
      </c>
    </row>
    <row r="213" spans="1:5">
      <c r="A213" s="5" t="s">
        <v>309</v>
      </c>
      <c r="B213" s="6">
        <v>1782</v>
      </c>
      <c r="C213" s="6" t="s">
        <v>200</v>
      </c>
      <c r="D213" s="7">
        <v>10058</v>
      </c>
      <c r="E213" s="12">
        <v>108334</v>
      </c>
    </row>
    <row r="214" spans="1:5">
      <c r="A214" s="5" t="s">
        <v>309</v>
      </c>
      <c r="B214" s="6">
        <v>1783</v>
      </c>
      <c r="C214" s="6" t="s">
        <v>201</v>
      </c>
      <c r="D214" s="7">
        <v>11548</v>
      </c>
      <c r="E214" s="12">
        <v>107625</v>
      </c>
    </row>
    <row r="215" spans="1:5">
      <c r="A215" s="5" t="s">
        <v>309</v>
      </c>
      <c r="B215" s="6">
        <v>1784</v>
      </c>
      <c r="C215" s="6" t="s">
        <v>202</v>
      </c>
      <c r="D215" s="7">
        <v>25703</v>
      </c>
      <c r="E215" s="12">
        <v>176564</v>
      </c>
    </row>
    <row r="216" spans="1:5">
      <c r="A216" s="5" t="s">
        <v>309</v>
      </c>
      <c r="B216" s="6">
        <v>1785</v>
      </c>
      <c r="C216" s="6" t="s">
        <v>203</v>
      </c>
      <c r="D216" s="7">
        <v>15030</v>
      </c>
      <c r="E216" s="12">
        <v>117733</v>
      </c>
    </row>
    <row r="217" spans="1:5">
      <c r="A217" s="5" t="s">
        <v>310</v>
      </c>
      <c r="B217" s="6">
        <v>1814</v>
      </c>
      <c r="C217" s="6" t="s">
        <v>204</v>
      </c>
      <c r="D217" s="7">
        <v>8630</v>
      </c>
      <c r="E217" s="12">
        <v>163000</v>
      </c>
    </row>
    <row r="218" spans="1:5">
      <c r="A218" s="5" t="s">
        <v>310</v>
      </c>
      <c r="B218" s="6">
        <v>1860</v>
      </c>
      <c r="C218" s="6" t="s">
        <v>205</v>
      </c>
      <c r="D218" s="7">
        <v>5493</v>
      </c>
      <c r="E218" s="12">
        <v>116000</v>
      </c>
    </row>
    <row r="219" spans="1:5">
      <c r="A219" s="5" t="s">
        <v>310</v>
      </c>
      <c r="B219" s="6">
        <v>1861</v>
      </c>
      <c r="C219" s="6" t="s">
        <v>206</v>
      </c>
      <c r="D219" s="7">
        <v>16258</v>
      </c>
      <c r="E219" s="12">
        <v>162099.75</v>
      </c>
    </row>
    <row r="220" spans="1:5">
      <c r="A220" s="5" t="s">
        <v>310</v>
      </c>
      <c r="B220" s="6">
        <v>1862</v>
      </c>
      <c r="C220" s="6" t="s">
        <v>207</v>
      </c>
      <c r="D220" s="7">
        <v>9409</v>
      </c>
      <c r="E220" s="12">
        <v>152870</v>
      </c>
    </row>
    <row r="221" spans="1:5">
      <c r="A221" s="5" t="s">
        <v>310</v>
      </c>
      <c r="B221" s="6">
        <v>1863</v>
      </c>
      <c r="C221" s="6" t="s">
        <v>208</v>
      </c>
      <c r="D221" s="7">
        <v>6519</v>
      </c>
      <c r="E221" s="12">
        <v>157387</v>
      </c>
    </row>
    <row r="222" spans="1:5">
      <c r="A222" s="5" t="s">
        <v>310</v>
      </c>
      <c r="B222" s="6">
        <v>1864</v>
      </c>
      <c r="C222" s="6" t="s">
        <v>209</v>
      </c>
      <c r="D222" s="7">
        <v>4429</v>
      </c>
      <c r="E222" s="12">
        <v>157387</v>
      </c>
    </row>
    <row r="223" spans="1:5">
      <c r="A223" s="5" t="s">
        <v>310</v>
      </c>
      <c r="B223" s="6">
        <v>1880</v>
      </c>
      <c r="C223" s="6" t="s">
        <v>210</v>
      </c>
      <c r="D223" s="7">
        <v>159437</v>
      </c>
      <c r="E223" s="12">
        <v>189192</v>
      </c>
    </row>
    <row r="224" spans="1:5">
      <c r="A224" s="5" t="s">
        <v>310</v>
      </c>
      <c r="B224" s="6">
        <v>1881</v>
      </c>
      <c r="C224" s="6" t="s">
        <v>211</v>
      </c>
      <c r="D224" s="7">
        <v>22517</v>
      </c>
      <c r="E224" s="12">
        <v>184328</v>
      </c>
    </row>
    <row r="225" spans="1:5">
      <c r="A225" s="5" t="s">
        <v>310</v>
      </c>
      <c r="B225" s="6">
        <v>1882</v>
      </c>
      <c r="C225" s="6" t="s">
        <v>212</v>
      </c>
      <c r="D225" s="7">
        <v>11477</v>
      </c>
      <c r="E225" s="12">
        <v>196250</v>
      </c>
    </row>
    <row r="226" spans="1:5">
      <c r="A226" s="5" t="s">
        <v>310</v>
      </c>
      <c r="B226" s="6">
        <v>1883</v>
      </c>
      <c r="C226" s="6" t="s">
        <v>213</v>
      </c>
      <c r="D226" s="7">
        <v>30297</v>
      </c>
      <c r="E226" s="12">
        <v>188750</v>
      </c>
    </row>
    <row r="227" spans="1:5">
      <c r="A227" s="5" t="s">
        <v>310</v>
      </c>
      <c r="B227" s="6">
        <v>1884</v>
      </c>
      <c r="C227" s="6" t="s">
        <v>214</v>
      </c>
      <c r="D227" s="7">
        <v>10628</v>
      </c>
      <c r="E227" s="12">
        <v>157387</v>
      </c>
    </row>
    <row r="228" spans="1:5">
      <c r="A228" s="5" t="s">
        <v>310</v>
      </c>
      <c r="B228" s="6">
        <v>1885</v>
      </c>
      <c r="C228" s="6" t="s">
        <v>215</v>
      </c>
      <c r="D228" s="7">
        <v>23319</v>
      </c>
      <c r="E228" s="12">
        <v>157387</v>
      </c>
    </row>
    <row r="229" spans="1:5">
      <c r="A229" s="5" t="s">
        <v>311</v>
      </c>
      <c r="B229" s="6">
        <v>1904</v>
      </c>
      <c r="C229" s="6" t="s">
        <v>216</v>
      </c>
      <c r="D229" s="7">
        <v>4350</v>
      </c>
      <c r="E229" s="12">
        <v>175000</v>
      </c>
    </row>
    <row r="230" spans="1:5">
      <c r="A230" s="5" t="s">
        <v>311</v>
      </c>
      <c r="B230" s="6">
        <v>1907</v>
      </c>
      <c r="C230" s="6" t="s">
        <v>217</v>
      </c>
      <c r="D230" s="7">
        <v>9946</v>
      </c>
      <c r="E230" s="12">
        <v>141759</v>
      </c>
    </row>
    <row r="231" spans="1:5">
      <c r="A231" s="5" t="s">
        <v>311</v>
      </c>
      <c r="B231" s="6">
        <v>1960</v>
      </c>
      <c r="C231" s="6" t="s">
        <v>218</v>
      </c>
      <c r="D231" s="7">
        <v>8669</v>
      </c>
      <c r="E231" s="12">
        <v>128040</v>
      </c>
    </row>
    <row r="232" spans="1:5">
      <c r="A232" s="5" t="s">
        <v>311</v>
      </c>
      <c r="B232" s="6">
        <v>1961</v>
      </c>
      <c r="C232" s="6" t="s">
        <v>219</v>
      </c>
      <c r="D232" s="7">
        <v>16664</v>
      </c>
      <c r="E232" s="12">
        <v>243757</v>
      </c>
    </row>
    <row r="233" spans="1:5">
      <c r="A233" s="5" t="s">
        <v>311</v>
      </c>
      <c r="B233" s="6">
        <v>1962</v>
      </c>
      <c r="C233" s="6" t="s">
        <v>220</v>
      </c>
      <c r="D233" s="7">
        <v>5530</v>
      </c>
      <c r="E233" s="12">
        <v>201263</v>
      </c>
    </row>
    <row r="234" spans="1:5">
      <c r="A234" s="5" t="s">
        <v>311</v>
      </c>
      <c r="B234" s="6">
        <v>1980</v>
      </c>
      <c r="C234" s="6" t="s">
        <v>221</v>
      </c>
      <c r="D234" s="7">
        <v>159663</v>
      </c>
      <c r="E234" s="12">
        <v>200353</v>
      </c>
    </row>
    <row r="235" spans="1:5">
      <c r="A235" s="5" t="s">
        <v>311</v>
      </c>
      <c r="B235" s="6">
        <v>1981</v>
      </c>
      <c r="C235" s="6" t="s">
        <v>222</v>
      </c>
      <c r="D235" s="7">
        <v>22905</v>
      </c>
      <c r="E235" s="12">
        <v>122545</v>
      </c>
    </row>
    <row r="236" spans="1:5">
      <c r="A236" s="5" t="s">
        <v>311</v>
      </c>
      <c r="B236" s="6">
        <v>1982</v>
      </c>
      <c r="C236" s="6" t="s">
        <v>223</v>
      </c>
      <c r="D236" s="7">
        <v>13271</v>
      </c>
      <c r="E236" s="12">
        <v>146000</v>
      </c>
    </row>
    <row r="237" spans="1:5">
      <c r="A237" s="5" t="s">
        <v>311</v>
      </c>
      <c r="B237" s="6">
        <v>1983</v>
      </c>
      <c r="C237" s="6" t="s">
        <v>224</v>
      </c>
      <c r="D237" s="7">
        <v>25951</v>
      </c>
      <c r="E237" s="12">
        <v>239800</v>
      </c>
    </row>
    <row r="238" spans="1:5">
      <c r="A238" s="5" t="s">
        <v>311</v>
      </c>
      <c r="B238" s="6">
        <v>1984</v>
      </c>
      <c r="C238" s="6" t="s">
        <v>225</v>
      </c>
      <c r="D238" s="7">
        <v>14016</v>
      </c>
      <c r="E238" s="12">
        <v>234554</v>
      </c>
    </row>
    <row r="239" spans="1:5">
      <c r="A239" s="5" t="s">
        <v>312</v>
      </c>
      <c r="B239" s="6">
        <v>2021</v>
      </c>
      <c r="C239" s="6" t="s">
        <v>226</v>
      </c>
      <c r="D239" s="7">
        <v>6734</v>
      </c>
      <c r="E239" s="12">
        <v>248459</v>
      </c>
    </row>
    <row r="240" spans="1:5">
      <c r="A240" s="5" t="s">
        <v>312</v>
      </c>
      <c r="B240" s="6">
        <v>2023</v>
      </c>
      <c r="C240" s="6" t="s">
        <v>227</v>
      </c>
      <c r="D240" s="7">
        <v>10196</v>
      </c>
      <c r="E240" s="12">
        <v>227898</v>
      </c>
    </row>
    <row r="241" spans="1:5">
      <c r="A241" s="5" t="s">
        <v>312</v>
      </c>
      <c r="B241" s="6">
        <v>2026</v>
      </c>
      <c r="C241" s="6" t="s">
        <v>228</v>
      </c>
      <c r="D241" s="7">
        <v>10438</v>
      </c>
      <c r="E241" s="12">
        <v>248432</v>
      </c>
    </row>
    <row r="242" spans="1:5">
      <c r="A242" s="5" t="s">
        <v>312</v>
      </c>
      <c r="B242" s="6">
        <v>2029</v>
      </c>
      <c r="C242" s="6" t="s">
        <v>229</v>
      </c>
      <c r="D242" s="7">
        <v>16081</v>
      </c>
      <c r="E242" s="12">
        <v>329277</v>
      </c>
    </row>
    <row r="243" spans="1:5">
      <c r="A243" s="5" t="s">
        <v>312</v>
      </c>
      <c r="B243" s="6">
        <v>2031</v>
      </c>
      <c r="C243" s="6" t="s">
        <v>230</v>
      </c>
      <c r="D243" s="7">
        <v>11082</v>
      </c>
      <c r="E243" s="12">
        <v>342655</v>
      </c>
    </row>
    <row r="244" spans="1:5">
      <c r="A244" s="5" t="s">
        <v>312</v>
      </c>
      <c r="B244" s="6">
        <v>2034</v>
      </c>
      <c r="C244" s="6" t="s">
        <v>231</v>
      </c>
      <c r="D244" s="7">
        <v>6920</v>
      </c>
      <c r="E244" s="12">
        <v>255529</v>
      </c>
    </row>
    <row r="245" spans="1:5">
      <c r="A245" s="5" t="s">
        <v>312</v>
      </c>
      <c r="B245" s="6">
        <v>2039</v>
      </c>
      <c r="C245" s="6" t="s">
        <v>232</v>
      </c>
      <c r="D245" s="7">
        <v>6923</v>
      </c>
      <c r="E245" s="12">
        <v>180608</v>
      </c>
    </row>
    <row r="246" spans="1:5">
      <c r="A246" s="5" t="s">
        <v>312</v>
      </c>
      <c r="B246" s="6">
        <v>2061</v>
      </c>
      <c r="C246" s="6" t="s">
        <v>233</v>
      </c>
      <c r="D246" s="7">
        <v>10956</v>
      </c>
      <c r="E246" s="12">
        <v>180000</v>
      </c>
    </row>
    <row r="247" spans="1:5">
      <c r="A247" s="5" t="s">
        <v>312</v>
      </c>
      <c r="B247" s="6">
        <v>2062</v>
      </c>
      <c r="C247" s="6" t="s">
        <v>234</v>
      </c>
      <c r="D247" s="7">
        <v>20560</v>
      </c>
      <c r="E247" s="12">
        <v>214000</v>
      </c>
    </row>
    <row r="248" spans="1:5">
      <c r="A248" s="5" t="s">
        <v>312</v>
      </c>
      <c r="B248" s="6">
        <v>2080</v>
      </c>
      <c r="C248" s="6" t="s">
        <v>235</v>
      </c>
      <c r="D248" s="7">
        <v>59968</v>
      </c>
      <c r="E248" s="12">
        <v>260411</v>
      </c>
    </row>
    <row r="249" spans="1:5">
      <c r="A249" s="5" t="s">
        <v>312</v>
      </c>
      <c r="B249" s="6">
        <v>2081</v>
      </c>
      <c r="C249" s="6" t="s">
        <v>236</v>
      </c>
      <c r="D249" s="7">
        <v>51774</v>
      </c>
      <c r="E249" s="12">
        <v>160000</v>
      </c>
    </row>
    <row r="250" spans="1:5">
      <c r="A250" s="5" t="s">
        <v>312</v>
      </c>
      <c r="B250" s="6">
        <v>2082</v>
      </c>
      <c r="C250" s="6" t="s">
        <v>237</v>
      </c>
      <c r="D250" s="7">
        <v>11256</v>
      </c>
      <c r="E250" s="12">
        <v>187000</v>
      </c>
    </row>
    <row r="251" spans="1:5">
      <c r="A251" s="5" t="s">
        <v>312</v>
      </c>
      <c r="B251" s="6">
        <v>2083</v>
      </c>
      <c r="C251" s="6" t="s">
        <v>238</v>
      </c>
      <c r="D251" s="7">
        <v>15336</v>
      </c>
      <c r="E251" s="12">
        <v>176286</v>
      </c>
    </row>
    <row r="252" spans="1:5">
      <c r="A252" s="5" t="s">
        <v>312</v>
      </c>
      <c r="B252" s="6">
        <v>2084</v>
      </c>
      <c r="C252" s="6" t="s">
        <v>239</v>
      </c>
      <c r="D252" s="7">
        <v>22813</v>
      </c>
      <c r="E252" s="12">
        <v>155000</v>
      </c>
    </row>
    <row r="253" spans="1:5">
      <c r="A253" s="5" t="s">
        <v>312</v>
      </c>
      <c r="B253" s="6">
        <v>2085</v>
      </c>
      <c r="C253" s="6" t="s">
        <v>240</v>
      </c>
      <c r="D253" s="7">
        <v>26414</v>
      </c>
      <c r="E253" s="12">
        <v>188120</v>
      </c>
    </row>
    <row r="254" spans="1:5">
      <c r="A254" s="5" t="s">
        <v>313</v>
      </c>
      <c r="B254" s="6">
        <v>2101</v>
      </c>
      <c r="C254" s="6" t="s">
        <v>241</v>
      </c>
      <c r="D254" s="7">
        <v>5773</v>
      </c>
      <c r="E254" s="12">
        <v>177000</v>
      </c>
    </row>
    <row r="255" spans="1:5">
      <c r="A255" s="5" t="s">
        <v>313</v>
      </c>
      <c r="B255" s="6">
        <v>2104</v>
      </c>
      <c r="C255" s="6" t="s">
        <v>242</v>
      </c>
      <c r="D255" s="7">
        <v>9375</v>
      </c>
      <c r="E255" s="12">
        <v>141750</v>
      </c>
    </row>
    <row r="256" spans="1:5">
      <c r="A256" s="5" t="s">
        <v>313</v>
      </c>
      <c r="B256" s="6">
        <v>2121</v>
      </c>
      <c r="C256" s="6" t="s">
        <v>243</v>
      </c>
      <c r="D256" s="7">
        <v>11563</v>
      </c>
      <c r="E256" s="12">
        <v>116289</v>
      </c>
    </row>
    <row r="257" spans="1:5">
      <c r="A257" s="5" t="s">
        <v>313</v>
      </c>
      <c r="B257" s="6">
        <v>2132</v>
      </c>
      <c r="C257" s="6" t="s">
        <v>244</v>
      </c>
      <c r="D257" s="7">
        <v>9381</v>
      </c>
      <c r="E257" s="12">
        <v>150000</v>
      </c>
    </row>
    <row r="258" spans="1:5">
      <c r="A258" s="5" t="s">
        <v>313</v>
      </c>
      <c r="B258" s="6">
        <v>2161</v>
      </c>
      <c r="C258" s="6" t="s">
        <v>245</v>
      </c>
      <c r="D258" s="7">
        <v>18581</v>
      </c>
      <c r="E258" s="12">
        <v>170700</v>
      </c>
    </row>
    <row r="259" spans="1:5">
      <c r="A259" s="5" t="s">
        <v>313</v>
      </c>
      <c r="B259" s="6">
        <v>2180</v>
      </c>
      <c r="C259" s="6" t="s">
        <v>246</v>
      </c>
      <c r="D259" s="7">
        <v>103581</v>
      </c>
      <c r="E259" s="12">
        <v>170467</v>
      </c>
    </row>
    <row r="260" spans="1:5">
      <c r="A260" s="5" t="s">
        <v>313</v>
      </c>
      <c r="B260" s="6">
        <v>2181</v>
      </c>
      <c r="C260" s="6" t="s">
        <v>247</v>
      </c>
      <c r="D260" s="7">
        <v>38719</v>
      </c>
      <c r="E260" s="12">
        <v>153611</v>
      </c>
    </row>
    <row r="261" spans="1:5">
      <c r="A261" s="5" t="s">
        <v>313</v>
      </c>
      <c r="B261" s="6">
        <v>2182</v>
      </c>
      <c r="C261" s="6" t="s">
        <v>248</v>
      </c>
      <c r="D261" s="7">
        <v>24957</v>
      </c>
      <c r="E261" s="12">
        <v>166516</v>
      </c>
    </row>
    <row r="262" spans="1:5">
      <c r="A262" s="5" t="s">
        <v>313</v>
      </c>
      <c r="B262" s="6">
        <v>2183</v>
      </c>
      <c r="C262" s="6" t="s">
        <v>249</v>
      </c>
      <c r="D262" s="7">
        <v>26462</v>
      </c>
      <c r="E262" s="12">
        <v>159500</v>
      </c>
    </row>
    <row r="263" spans="1:5">
      <c r="A263" s="5" t="s">
        <v>313</v>
      </c>
      <c r="B263" s="6">
        <v>2184</v>
      </c>
      <c r="C263" s="6" t="s">
        <v>250</v>
      </c>
      <c r="D263" s="7">
        <v>37693</v>
      </c>
      <c r="E263" s="12">
        <v>95000</v>
      </c>
    </row>
    <row r="264" spans="1:5">
      <c r="A264" s="5" t="s">
        <v>314</v>
      </c>
      <c r="B264" s="6">
        <v>2260</v>
      </c>
      <c r="C264" s="6" t="s">
        <v>251</v>
      </c>
      <c r="D264" s="7">
        <v>9103</v>
      </c>
      <c r="E264" s="12">
        <v>150000</v>
      </c>
    </row>
    <row r="265" spans="1:5">
      <c r="A265" s="5" t="s">
        <v>314</v>
      </c>
      <c r="B265" s="6">
        <v>2262</v>
      </c>
      <c r="C265" s="6" t="s">
        <v>252</v>
      </c>
      <c r="D265" s="7">
        <v>17530</v>
      </c>
      <c r="E265" s="12">
        <v>150000</v>
      </c>
    </row>
    <row r="266" spans="1:5">
      <c r="A266" s="5" t="s">
        <v>314</v>
      </c>
      <c r="B266" s="6">
        <v>2280</v>
      </c>
      <c r="C266" s="6" t="s">
        <v>253</v>
      </c>
      <c r="D266" s="7">
        <v>24665</v>
      </c>
      <c r="E266" s="12">
        <v>126212</v>
      </c>
    </row>
    <row r="267" spans="1:5">
      <c r="A267" s="5" t="s">
        <v>314</v>
      </c>
      <c r="B267" s="6">
        <v>2281</v>
      </c>
      <c r="C267" s="6" t="s">
        <v>254</v>
      </c>
      <c r="D267" s="7">
        <v>99362</v>
      </c>
      <c r="E267" s="12">
        <v>189000</v>
      </c>
    </row>
    <row r="268" spans="1:5">
      <c r="A268" s="5" t="s">
        <v>314</v>
      </c>
      <c r="B268" s="6">
        <v>2282</v>
      </c>
      <c r="C268" s="6" t="s">
        <v>255</v>
      </c>
      <c r="D268" s="7">
        <v>17652</v>
      </c>
      <c r="E268" s="12">
        <v>91730</v>
      </c>
    </row>
    <row r="269" spans="1:5">
      <c r="A269" s="5" t="s">
        <v>314</v>
      </c>
      <c r="B269" s="6">
        <v>2283</v>
      </c>
      <c r="C269" s="6" t="s">
        <v>256</v>
      </c>
      <c r="D269" s="7">
        <v>18548</v>
      </c>
      <c r="E269" s="12">
        <v>93280</v>
      </c>
    </row>
    <row r="270" spans="1:5">
      <c r="A270" s="5" t="s">
        <v>314</v>
      </c>
      <c r="B270" s="6">
        <v>2284</v>
      </c>
      <c r="C270" s="6" t="s">
        <v>257</v>
      </c>
      <c r="D270" s="7">
        <v>55483</v>
      </c>
      <c r="E270" s="12">
        <v>194858</v>
      </c>
    </row>
    <row r="271" spans="1:5">
      <c r="A271" s="5" t="s">
        <v>315</v>
      </c>
      <c r="B271" s="6">
        <v>2303</v>
      </c>
      <c r="C271" s="6" t="s">
        <v>258</v>
      </c>
      <c r="D271" s="7">
        <v>5135</v>
      </c>
      <c r="E271" s="12">
        <v>84826</v>
      </c>
    </row>
    <row r="272" spans="1:5">
      <c r="A272" s="5" t="s">
        <v>315</v>
      </c>
      <c r="B272" s="6">
        <v>2305</v>
      </c>
      <c r="C272" s="6" t="s">
        <v>259</v>
      </c>
      <c r="D272" s="7">
        <v>6091</v>
      </c>
      <c r="E272" s="12">
        <v>96853</v>
      </c>
    </row>
    <row r="273" spans="1:5">
      <c r="A273" s="5" t="s">
        <v>315</v>
      </c>
      <c r="B273" s="6">
        <v>2309</v>
      </c>
      <c r="C273" s="6" t="s">
        <v>260</v>
      </c>
      <c r="D273" s="7">
        <v>15604</v>
      </c>
      <c r="E273" s="12">
        <v>167174.04</v>
      </c>
    </row>
    <row r="274" spans="1:5">
      <c r="A274" s="5" t="s">
        <v>315</v>
      </c>
      <c r="B274" s="6">
        <v>2313</v>
      </c>
      <c r="C274" s="6" t="s">
        <v>261</v>
      </c>
      <c r="D274" s="7">
        <v>11139</v>
      </c>
      <c r="E274" s="12">
        <v>159622</v>
      </c>
    </row>
    <row r="275" spans="1:5">
      <c r="A275" s="5" t="s">
        <v>315</v>
      </c>
      <c r="B275" s="6">
        <v>2321</v>
      </c>
      <c r="C275" s="6" t="s">
        <v>262</v>
      </c>
      <c r="D275" s="7">
        <v>12376</v>
      </c>
      <c r="E275" s="12">
        <v>195113</v>
      </c>
    </row>
    <row r="276" spans="1:5">
      <c r="A276" s="5" t="s">
        <v>315</v>
      </c>
      <c r="B276" s="6">
        <v>2326</v>
      </c>
      <c r="C276" s="6" t="s">
        <v>263</v>
      </c>
      <c r="D276" s="7">
        <v>7114</v>
      </c>
      <c r="E276" s="12">
        <v>228560</v>
      </c>
    </row>
    <row r="277" spans="1:5">
      <c r="A277" s="5" t="s">
        <v>315</v>
      </c>
      <c r="B277" s="6">
        <v>2361</v>
      </c>
      <c r="C277" s="6" t="s">
        <v>264</v>
      </c>
      <c r="D277" s="7">
        <v>10136</v>
      </c>
      <c r="E277" s="12">
        <v>228560</v>
      </c>
    </row>
    <row r="278" spans="1:5">
      <c r="A278" s="5" t="s">
        <v>315</v>
      </c>
      <c r="B278" s="6">
        <v>2380</v>
      </c>
      <c r="C278" s="6" t="s">
        <v>265</v>
      </c>
      <c r="D278" s="7">
        <v>64871</v>
      </c>
      <c r="E278" s="12">
        <v>139670</v>
      </c>
    </row>
    <row r="279" spans="1:5">
      <c r="A279" s="5" t="s">
        <v>316</v>
      </c>
      <c r="B279" s="6">
        <v>2401</v>
      </c>
      <c r="C279" s="6" t="s">
        <v>266</v>
      </c>
      <c r="D279" s="7">
        <v>7050</v>
      </c>
      <c r="E279" s="12">
        <v>126580</v>
      </c>
    </row>
    <row r="280" spans="1:5">
      <c r="A280" s="5" t="s">
        <v>316</v>
      </c>
      <c r="B280" s="6">
        <v>2403</v>
      </c>
      <c r="C280" s="6" t="s">
        <v>267</v>
      </c>
      <c r="D280" s="7">
        <v>2351</v>
      </c>
      <c r="E280" s="12">
        <v>97928</v>
      </c>
    </row>
    <row r="281" spans="1:5">
      <c r="A281" s="5" t="s">
        <v>316</v>
      </c>
      <c r="B281" s="6">
        <v>2404</v>
      </c>
      <c r="C281" s="6" t="s">
        <v>268</v>
      </c>
      <c r="D281" s="7">
        <v>5480</v>
      </c>
      <c r="E281" s="12">
        <v>160190</v>
      </c>
    </row>
    <row r="282" spans="1:5">
      <c r="A282" s="5" t="s">
        <v>316</v>
      </c>
      <c r="B282" s="6">
        <v>2409</v>
      </c>
      <c r="C282" s="6" t="s">
        <v>269</v>
      </c>
      <c r="D282" s="7">
        <v>6746</v>
      </c>
      <c r="E282" s="12">
        <v>126180</v>
      </c>
    </row>
    <row r="283" spans="1:5">
      <c r="A283" s="5" t="s">
        <v>316</v>
      </c>
      <c r="B283" s="6">
        <v>2417</v>
      </c>
      <c r="C283" s="6" t="s">
        <v>270</v>
      </c>
      <c r="D283" s="7">
        <v>3917</v>
      </c>
      <c r="E283" s="12">
        <v>52500</v>
      </c>
    </row>
    <row r="284" spans="1:5">
      <c r="A284" s="5" t="s">
        <v>316</v>
      </c>
      <c r="B284" s="6">
        <v>2418</v>
      </c>
      <c r="C284" s="6" t="s">
        <v>271</v>
      </c>
      <c r="D284" s="7">
        <v>3003</v>
      </c>
      <c r="E284" s="12">
        <v>97000</v>
      </c>
    </row>
    <row r="285" spans="1:5">
      <c r="A285" s="5" t="s">
        <v>316</v>
      </c>
      <c r="B285" s="6">
        <v>2421</v>
      </c>
      <c r="C285" s="6" t="s">
        <v>272</v>
      </c>
      <c r="D285" s="7">
        <v>5634</v>
      </c>
      <c r="E285" s="12">
        <v>80028</v>
      </c>
    </row>
    <row r="286" spans="1:5">
      <c r="A286" s="5" t="s">
        <v>316</v>
      </c>
      <c r="B286" s="6">
        <v>2422</v>
      </c>
      <c r="C286" s="6" t="s">
        <v>273</v>
      </c>
      <c r="D286" s="7">
        <v>2397</v>
      </c>
      <c r="E286" s="12">
        <v>56150</v>
      </c>
    </row>
    <row r="287" spans="1:5">
      <c r="A287" s="5" t="s">
        <v>316</v>
      </c>
      <c r="B287" s="6">
        <v>2425</v>
      </c>
      <c r="C287" s="6" t="s">
        <v>274</v>
      </c>
      <c r="D287" s="7">
        <v>2349</v>
      </c>
      <c r="E287" s="12">
        <v>140650</v>
      </c>
    </row>
    <row r="288" spans="1:5">
      <c r="A288" s="5" t="s">
        <v>316</v>
      </c>
      <c r="B288" s="6">
        <v>2460</v>
      </c>
      <c r="C288" s="6" t="s">
        <v>275</v>
      </c>
      <c r="D288" s="7">
        <v>9041</v>
      </c>
      <c r="E288" s="12">
        <v>121374.39</v>
      </c>
    </row>
    <row r="289" spans="1:5">
      <c r="A289" s="5" t="s">
        <v>316</v>
      </c>
      <c r="B289" s="6">
        <v>2462</v>
      </c>
      <c r="C289" s="6" t="s">
        <v>276</v>
      </c>
      <c r="D289" s="7">
        <v>6281</v>
      </c>
      <c r="E289" s="12">
        <v>196955</v>
      </c>
    </row>
    <row r="290" spans="1:5">
      <c r="A290" s="5" t="s">
        <v>316</v>
      </c>
      <c r="B290" s="6">
        <v>2463</v>
      </c>
      <c r="C290" s="6" t="s">
        <v>277</v>
      </c>
      <c r="D290" s="7">
        <v>2734</v>
      </c>
      <c r="E290" s="12">
        <v>223677</v>
      </c>
    </row>
    <row r="291" spans="1:5">
      <c r="A291" s="5" t="s">
        <v>316</v>
      </c>
      <c r="B291" s="6">
        <v>2480</v>
      </c>
      <c r="C291" s="6" t="s">
        <v>278</v>
      </c>
      <c r="D291" s="7">
        <v>133112</v>
      </c>
      <c r="E291" s="12">
        <v>251855</v>
      </c>
    </row>
    <row r="292" spans="1:5">
      <c r="A292" s="5" t="s">
        <v>316</v>
      </c>
      <c r="B292" s="6">
        <v>2481</v>
      </c>
      <c r="C292" s="6" t="s">
        <v>279</v>
      </c>
      <c r="D292" s="7">
        <v>12204</v>
      </c>
      <c r="E292" s="12">
        <v>93895</v>
      </c>
    </row>
    <row r="293" spans="1:5">
      <c r="A293" s="5" t="s">
        <v>316</v>
      </c>
      <c r="B293" s="6">
        <v>2482</v>
      </c>
      <c r="C293" s="6" t="s">
        <v>280</v>
      </c>
      <c r="D293" s="7">
        <v>76219</v>
      </c>
      <c r="E293" s="12">
        <v>141637.5</v>
      </c>
    </row>
    <row r="294" spans="1:5">
      <c r="A294" s="5" t="s">
        <v>317</v>
      </c>
      <c r="B294" s="6">
        <v>2505</v>
      </c>
      <c r="C294" s="6" t="s">
        <v>281</v>
      </c>
      <c r="D294" s="7">
        <v>6078</v>
      </c>
      <c r="E294" s="12">
        <v>92551</v>
      </c>
    </row>
    <row r="295" spans="1:5">
      <c r="A295" s="5" t="s">
        <v>317</v>
      </c>
      <c r="B295" s="6">
        <v>2506</v>
      </c>
      <c r="C295" s="6" t="s">
        <v>282</v>
      </c>
      <c r="D295" s="7">
        <v>2618</v>
      </c>
      <c r="E295" s="12">
        <v>169875</v>
      </c>
    </row>
    <row r="296" spans="1:5">
      <c r="A296" s="5" t="s">
        <v>317</v>
      </c>
      <c r="B296" s="6">
        <v>2510</v>
      </c>
      <c r="C296" s="6" t="s">
        <v>283</v>
      </c>
      <c r="D296" s="7">
        <v>4747</v>
      </c>
      <c r="E296" s="12">
        <v>160675</v>
      </c>
    </row>
    <row r="297" spans="1:5">
      <c r="A297" s="5" t="s">
        <v>317</v>
      </c>
      <c r="B297" s="6">
        <v>2513</v>
      </c>
      <c r="C297" s="6" t="s">
        <v>284</v>
      </c>
      <c r="D297" s="7">
        <v>3172</v>
      </c>
      <c r="E297" s="12">
        <v>44000</v>
      </c>
    </row>
    <row r="298" spans="1:5">
      <c r="A298" s="5" t="s">
        <v>317</v>
      </c>
      <c r="B298" s="6">
        <v>2514</v>
      </c>
      <c r="C298" s="6" t="s">
        <v>285</v>
      </c>
      <c r="D298" s="7">
        <v>15588</v>
      </c>
      <c r="E298" s="12">
        <v>145425</v>
      </c>
    </row>
    <row r="299" spans="1:5">
      <c r="A299" s="5" t="s">
        <v>317</v>
      </c>
      <c r="B299" s="6">
        <v>2518</v>
      </c>
      <c r="C299" s="6" t="s">
        <v>286</v>
      </c>
      <c r="D299" s="7">
        <v>4088</v>
      </c>
      <c r="E299" s="12">
        <v>80000</v>
      </c>
    </row>
    <row r="300" spans="1:5">
      <c r="A300" s="5" t="s">
        <v>317</v>
      </c>
      <c r="B300" s="6">
        <v>2521</v>
      </c>
      <c r="C300" s="6" t="s">
        <v>287</v>
      </c>
      <c r="D300" s="7">
        <v>5871</v>
      </c>
      <c r="E300" s="12">
        <v>170107</v>
      </c>
    </row>
    <row r="301" spans="1:5">
      <c r="A301" s="5" t="s">
        <v>317</v>
      </c>
      <c r="B301" s="6">
        <v>2523</v>
      </c>
      <c r="C301" s="6" t="s">
        <v>288</v>
      </c>
      <c r="D301" s="7">
        <v>17338</v>
      </c>
      <c r="E301" s="12">
        <v>186981</v>
      </c>
    </row>
    <row r="302" spans="1:5">
      <c r="A302" s="5" t="s">
        <v>317</v>
      </c>
      <c r="B302" s="6">
        <v>2560</v>
      </c>
      <c r="C302" s="6" t="s">
        <v>289</v>
      </c>
      <c r="D302" s="7">
        <v>7812</v>
      </c>
      <c r="E302" s="12">
        <v>177041</v>
      </c>
    </row>
    <row r="303" spans="1:5">
      <c r="A303" s="5" t="s">
        <v>317</v>
      </c>
      <c r="B303" s="6">
        <v>2580</v>
      </c>
      <c r="C303" s="6" t="s">
        <v>290</v>
      </c>
      <c r="D303" s="7">
        <v>79400</v>
      </c>
      <c r="E303" s="12">
        <v>172733</v>
      </c>
    </row>
    <row r="304" spans="1:5">
      <c r="A304" s="5" t="s">
        <v>317</v>
      </c>
      <c r="B304" s="6">
        <v>2581</v>
      </c>
      <c r="C304" s="6" t="s">
        <v>291</v>
      </c>
      <c r="D304" s="7">
        <v>42362</v>
      </c>
      <c r="E304" s="12">
        <v>180870</v>
      </c>
    </row>
    <row r="305" spans="1:5">
      <c r="A305" s="5" t="s">
        <v>317</v>
      </c>
      <c r="B305" s="6">
        <v>2582</v>
      </c>
      <c r="C305" s="6" t="s">
        <v>292</v>
      </c>
      <c r="D305" s="7">
        <v>27960</v>
      </c>
      <c r="E305" s="12">
        <v>170376</v>
      </c>
    </row>
    <row r="306" spans="1:5">
      <c r="A306" s="5" t="s">
        <v>317</v>
      </c>
      <c r="B306" s="6">
        <v>2583</v>
      </c>
      <c r="C306" s="6" t="s">
        <v>293</v>
      </c>
      <c r="D306" s="7">
        <v>9195</v>
      </c>
      <c r="E306" s="12">
        <v>97520</v>
      </c>
    </row>
    <row r="307" spans="1:5">
      <c r="A307" s="5" t="s">
        <v>317</v>
      </c>
      <c r="B307" s="6">
        <v>2584</v>
      </c>
      <c r="C307" s="6" t="s">
        <v>294</v>
      </c>
      <c r="D307" s="7">
        <v>22424</v>
      </c>
      <c r="E307" s="12">
        <v>217099</v>
      </c>
    </row>
  </sheetData>
  <autoFilter ref="A18:E307" xr:uid="{00000000-0001-0000-0000-000000000000}">
    <sortState xmlns:xlrd2="http://schemas.microsoft.com/office/spreadsheetml/2017/richdata2" ref="A19:E307">
      <sortCondition ref="B18:B307"/>
    </sortState>
  </autoFilter>
  <mergeCells count="1">
    <mergeCell ref="A9:E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090BB-8F05-4DF9-9700-5A6340D5D82A}">
  <dimension ref="A1:E307"/>
  <sheetViews>
    <sheetView workbookViewId="0">
      <selection activeCell="A15" sqref="A15"/>
    </sheetView>
  </sheetViews>
  <sheetFormatPr defaultRowHeight="15"/>
  <cols>
    <col min="1" max="1" width="19.28515625" style="3" bestFit="1" customWidth="1"/>
    <col min="2" max="2" width="9" style="1" bestFit="1" customWidth="1"/>
    <col min="3" max="3" width="24" style="1" bestFit="1" customWidth="1"/>
    <col min="4" max="4" width="12.42578125" style="2" customWidth="1"/>
    <col min="5" max="5" width="13" style="10" customWidth="1"/>
  </cols>
  <sheetData>
    <row r="1" spans="1:4" ht="23.25">
      <c r="A1" s="13" t="s">
        <v>324</v>
      </c>
      <c r="B1" s="35"/>
      <c r="C1" s="35"/>
      <c r="D1" s="35"/>
    </row>
    <row r="2" spans="1:4" ht="23.25">
      <c r="A2" s="13" t="s">
        <v>327</v>
      </c>
      <c r="B2" s="35"/>
      <c r="C2" s="35"/>
      <c r="D2" s="35"/>
    </row>
    <row r="3" spans="1:4" ht="23.25">
      <c r="A3" s="13" t="s">
        <v>319</v>
      </c>
      <c r="B3" s="35"/>
      <c r="C3" s="35"/>
      <c r="D3" s="35"/>
    </row>
    <row r="4" spans="1:4">
      <c r="A4" s="14" t="s">
        <v>320</v>
      </c>
      <c r="B4" s="31"/>
      <c r="C4" s="31"/>
      <c r="D4" s="31"/>
    </row>
    <row r="5" spans="1:4">
      <c r="A5" s="14" t="s">
        <v>321</v>
      </c>
      <c r="B5" s="31"/>
      <c r="C5" s="31"/>
      <c r="D5" s="31"/>
    </row>
    <row r="6" spans="1:4">
      <c r="A6" s="14" t="s">
        <v>322</v>
      </c>
      <c r="B6" s="31"/>
      <c r="C6" s="31"/>
      <c r="D6" s="31"/>
    </row>
    <row r="7" spans="1:4">
      <c r="A7" s="14" t="s">
        <v>323</v>
      </c>
      <c r="B7" s="31"/>
      <c r="C7" s="31"/>
      <c r="D7" s="31"/>
    </row>
    <row r="8" spans="1:4">
      <c r="A8" s="31"/>
      <c r="B8" s="31"/>
      <c r="C8" s="31"/>
      <c r="D8" s="31"/>
    </row>
    <row r="9" spans="1:4" ht="15" customHeight="1">
      <c r="A9" s="34" t="s">
        <v>350</v>
      </c>
      <c r="B9" s="40"/>
      <c r="C9" s="40"/>
      <c r="D9" s="40"/>
    </row>
    <row r="10" spans="1:4">
      <c r="A10" s="40"/>
      <c r="B10" s="40"/>
      <c r="C10" s="40"/>
      <c r="D10" s="40"/>
    </row>
    <row r="11" spans="1:4">
      <c r="A11" s="40"/>
      <c r="B11" s="40"/>
      <c r="C11" s="40"/>
      <c r="D11" s="40"/>
    </row>
    <row r="12" spans="1:4">
      <c r="A12" s="40"/>
      <c r="B12" s="40"/>
      <c r="C12" s="40"/>
      <c r="D12" s="40"/>
    </row>
    <row r="13" spans="1:4">
      <c r="A13" s="40"/>
      <c r="B13" s="40"/>
      <c r="C13" s="40"/>
      <c r="D13" s="40"/>
    </row>
    <row r="14" spans="1:4">
      <c r="A14" s="33" t="s">
        <v>347</v>
      </c>
      <c r="B14" s="38"/>
      <c r="C14" s="38"/>
      <c r="D14" s="39"/>
    </row>
    <row r="17" spans="1:5">
      <c r="E17" s="15" t="s">
        <v>326</v>
      </c>
    </row>
    <row r="18" spans="1:5">
      <c r="A18" s="4" t="s">
        <v>296</v>
      </c>
      <c r="B18" s="8" t="s">
        <v>2</v>
      </c>
      <c r="C18" s="8" t="s">
        <v>3</v>
      </c>
      <c r="D18" s="9" t="s">
        <v>295</v>
      </c>
      <c r="E18" s="11" t="s">
        <v>4</v>
      </c>
    </row>
    <row r="19" spans="1:5">
      <c r="A19" s="5" t="s">
        <v>297</v>
      </c>
      <c r="B19" s="6">
        <v>114</v>
      </c>
      <c r="C19" s="6" t="s">
        <v>6</v>
      </c>
      <c r="D19" s="7">
        <v>50209</v>
      </c>
      <c r="E19" s="12">
        <v>843960</v>
      </c>
    </row>
    <row r="20" spans="1:5">
      <c r="A20" s="5" t="s">
        <v>297</v>
      </c>
      <c r="B20" s="6">
        <v>115</v>
      </c>
      <c r="C20" s="6" t="s">
        <v>7</v>
      </c>
      <c r="D20" s="7">
        <v>35078</v>
      </c>
      <c r="E20" s="12">
        <v>1163822</v>
      </c>
    </row>
    <row r="21" spans="1:5">
      <c r="A21" s="5" t="s">
        <v>297</v>
      </c>
      <c r="B21" s="6">
        <v>117</v>
      </c>
      <c r="C21" s="6" t="s">
        <v>8</v>
      </c>
      <c r="D21" s="7">
        <v>49395</v>
      </c>
      <c r="E21" s="12">
        <v>1649614</v>
      </c>
    </row>
    <row r="22" spans="1:5">
      <c r="A22" s="5" t="s">
        <v>297</v>
      </c>
      <c r="B22" s="6">
        <v>120</v>
      </c>
      <c r="C22" s="6" t="s">
        <v>9</v>
      </c>
      <c r="D22" s="7">
        <v>46571</v>
      </c>
      <c r="E22" s="12">
        <v>1611019</v>
      </c>
    </row>
    <row r="23" spans="1:5">
      <c r="A23" s="5" t="s">
        <v>297</v>
      </c>
      <c r="B23" s="6">
        <v>123</v>
      </c>
      <c r="C23" s="6" t="s">
        <v>10</v>
      </c>
      <c r="D23" s="7">
        <v>86143</v>
      </c>
      <c r="E23" s="12">
        <v>774170</v>
      </c>
    </row>
    <row r="24" spans="1:5">
      <c r="A24" s="5" t="s">
        <v>297</v>
      </c>
      <c r="B24" s="6">
        <v>125</v>
      </c>
      <c r="C24" s="6" t="s">
        <v>11</v>
      </c>
      <c r="D24" s="7">
        <v>28866</v>
      </c>
      <c r="E24" s="12">
        <v>1690361</v>
      </c>
    </row>
    <row r="25" spans="1:5">
      <c r="A25" s="5" t="s">
        <v>297</v>
      </c>
      <c r="B25" s="6">
        <v>127</v>
      </c>
      <c r="C25" s="6" t="s">
        <v>12</v>
      </c>
      <c r="D25" s="7">
        <v>95514</v>
      </c>
      <c r="E25" s="12">
        <v>779781</v>
      </c>
    </row>
    <row r="26" spans="1:5">
      <c r="A26" s="5" t="s">
        <v>297</v>
      </c>
      <c r="B26" s="6">
        <v>128</v>
      </c>
      <c r="C26" s="6" t="s">
        <v>13</v>
      </c>
      <c r="D26" s="7">
        <v>17435</v>
      </c>
      <c r="E26" s="12">
        <v>714500</v>
      </c>
    </row>
    <row r="27" spans="1:5">
      <c r="A27" s="5" t="s">
        <v>297</v>
      </c>
      <c r="B27" s="6">
        <v>136</v>
      </c>
      <c r="C27" s="6" t="s">
        <v>14</v>
      </c>
      <c r="D27" s="7">
        <v>99531</v>
      </c>
      <c r="E27" s="12">
        <v>1114941</v>
      </c>
    </row>
    <row r="28" spans="1:5">
      <c r="A28" s="5" t="s">
        <v>297</v>
      </c>
      <c r="B28" s="6">
        <v>138</v>
      </c>
      <c r="C28" s="6" t="s">
        <v>15</v>
      </c>
      <c r="D28" s="7">
        <v>49215</v>
      </c>
      <c r="E28" s="12">
        <v>964563</v>
      </c>
    </row>
    <row r="29" spans="1:5">
      <c r="A29" s="5" t="s">
        <v>297</v>
      </c>
      <c r="B29" s="6">
        <v>139</v>
      </c>
      <c r="C29" s="6" t="s">
        <v>16</v>
      </c>
      <c r="D29" s="7">
        <v>32459</v>
      </c>
      <c r="E29" s="12">
        <v>843455</v>
      </c>
    </row>
    <row r="30" spans="1:5">
      <c r="A30" s="5" t="s">
        <v>297</v>
      </c>
      <c r="B30" s="6">
        <v>140</v>
      </c>
      <c r="C30" s="6" t="s">
        <v>17</v>
      </c>
      <c r="D30" s="7">
        <v>12077</v>
      </c>
      <c r="E30" s="12">
        <v>706211</v>
      </c>
    </row>
    <row r="31" spans="1:5">
      <c r="A31" s="5" t="s">
        <v>297</v>
      </c>
      <c r="B31" s="6">
        <v>160</v>
      </c>
      <c r="C31" s="6" t="s">
        <v>18</v>
      </c>
      <c r="D31" s="7">
        <v>76584</v>
      </c>
      <c r="E31" s="12">
        <v>838400</v>
      </c>
    </row>
    <row r="32" spans="1:5">
      <c r="A32" s="5" t="s">
        <v>297</v>
      </c>
      <c r="B32" s="6">
        <v>162</v>
      </c>
      <c r="C32" s="6" t="s">
        <v>19</v>
      </c>
      <c r="D32" s="7">
        <v>32513</v>
      </c>
      <c r="E32" s="12">
        <v>523559</v>
      </c>
    </row>
    <row r="33" spans="1:5">
      <c r="A33" s="5" t="s">
        <v>297</v>
      </c>
      <c r="B33" s="6">
        <v>163</v>
      </c>
      <c r="C33" s="6" t="s">
        <v>20</v>
      </c>
      <c r="D33" s="7">
        <v>76708</v>
      </c>
      <c r="E33" s="12">
        <v>510025</v>
      </c>
    </row>
    <row r="34" spans="1:5">
      <c r="A34" s="5" t="s">
        <v>297</v>
      </c>
      <c r="B34" s="6">
        <v>180</v>
      </c>
      <c r="C34" s="6" t="s">
        <v>21</v>
      </c>
      <c r="D34" s="7">
        <v>1104379</v>
      </c>
      <c r="E34" s="12">
        <v>763050</v>
      </c>
    </row>
    <row r="35" spans="1:5">
      <c r="A35" s="5" t="s">
        <v>297</v>
      </c>
      <c r="B35" s="6">
        <v>181</v>
      </c>
      <c r="C35" s="6" t="s">
        <v>22</v>
      </c>
      <c r="D35" s="7">
        <v>102525</v>
      </c>
      <c r="E35" s="12">
        <v>696347</v>
      </c>
    </row>
    <row r="36" spans="1:5">
      <c r="A36" s="5" t="s">
        <v>297</v>
      </c>
      <c r="B36" s="6">
        <v>182</v>
      </c>
      <c r="C36" s="6" t="s">
        <v>23</v>
      </c>
      <c r="D36" s="7">
        <v>110529</v>
      </c>
      <c r="E36" s="12">
        <v>1026447</v>
      </c>
    </row>
    <row r="37" spans="1:5">
      <c r="A37" s="5" t="s">
        <v>297</v>
      </c>
      <c r="B37" s="6">
        <v>183</v>
      </c>
      <c r="C37" s="6" t="s">
        <v>24</v>
      </c>
      <c r="D37" s="7">
        <v>55729</v>
      </c>
      <c r="E37" s="12">
        <v>860675</v>
      </c>
    </row>
    <row r="38" spans="1:5">
      <c r="A38" s="5" t="s">
        <v>297</v>
      </c>
      <c r="B38" s="6">
        <v>184</v>
      </c>
      <c r="C38" s="6" t="s">
        <v>25</v>
      </c>
      <c r="D38" s="7">
        <v>85604</v>
      </c>
      <c r="E38" s="12">
        <v>1140050</v>
      </c>
    </row>
    <row r="39" spans="1:5">
      <c r="A39" s="5" t="s">
        <v>297</v>
      </c>
      <c r="B39" s="6">
        <v>186</v>
      </c>
      <c r="C39" s="6" t="s">
        <v>26</v>
      </c>
      <c r="D39" s="7">
        <v>48407</v>
      </c>
      <c r="E39" s="12">
        <v>389695</v>
      </c>
    </row>
    <row r="40" spans="1:5">
      <c r="A40" s="5" t="s">
        <v>297</v>
      </c>
      <c r="B40" s="6">
        <v>187</v>
      </c>
      <c r="C40" s="6" t="s">
        <v>27</v>
      </c>
      <c r="D40" s="7">
        <v>11790</v>
      </c>
      <c r="E40" s="12">
        <v>1720960</v>
      </c>
    </row>
    <row r="41" spans="1:5">
      <c r="A41" s="5" t="s">
        <v>297</v>
      </c>
      <c r="B41" s="6">
        <v>188</v>
      </c>
      <c r="C41" s="6" t="s">
        <v>28</v>
      </c>
      <c r="D41" s="7">
        <v>65851</v>
      </c>
      <c r="E41" s="12">
        <v>1456688</v>
      </c>
    </row>
    <row r="42" spans="1:5">
      <c r="A42" s="5" t="s">
        <v>297</v>
      </c>
      <c r="B42" s="6">
        <v>191</v>
      </c>
      <c r="C42" s="6" t="s">
        <v>29</v>
      </c>
      <c r="D42" s="7">
        <v>52555</v>
      </c>
      <c r="E42" s="12">
        <v>1121685</v>
      </c>
    </row>
    <row r="43" spans="1:5">
      <c r="A43" s="5" t="s">
        <v>297</v>
      </c>
      <c r="B43" s="6">
        <v>192</v>
      </c>
      <c r="C43" s="6" t="s">
        <v>30</v>
      </c>
      <c r="D43" s="7">
        <v>30247</v>
      </c>
      <c r="E43" s="12">
        <v>874001</v>
      </c>
    </row>
    <row r="44" spans="1:5">
      <c r="A44" s="5" t="s">
        <v>298</v>
      </c>
      <c r="B44" s="6">
        <v>305</v>
      </c>
      <c r="C44" s="6" t="s">
        <v>31</v>
      </c>
      <c r="D44" s="7">
        <v>22934</v>
      </c>
      <c r="E44" s="12">
        <v>608750</v>
      </c>
    </row>
    <row r="45" spans="1:5">
      <c r="A45" s="5" t="s">
        <v>298</v>
      </c>
      <c r="B45" s="6">
        <v>319</v>
      </c>
      <c r="C45" s="6" t="s">
        <v>32</v>
      </c>
      <c r="D45" s="7">
        <v>9581</v>
      </c>
      <c r="E45" s="12">
        <v>667000</v>
      </c>
    </row>
    <row r="46" spans="1:5">
      <c r="A46" s="5" t="s">
        <v>298</v>
      </c>
      <c r="B46" s="6">
        <v>330</v>
      </c>
      <c r="C46" s="6" t="s">
        <v>33</v>
      </c>
      <c r="D46" s="7">
        <v>20538</v>
      </c>
      <c r="E46" s="12">
        <v>1609500</v>
      </c>
    </row>
    <row r="47" spans="1:5">
      <c r="A47" s="5" t="s">
        <v>298</v>
      </c>
      <c r="B47" s="6">
        <v>331</v>
      </c>
      <c r="C47" s="6" t="s">
        <v>34</v>
      </c>
      <c r="D47" s="7">
        <v>14354</v>
      </c>
      <c r="E47" s="12">
        <v>353799</v>
      </c>
    </row>
    <row r="48" spans="1:5">
      <c r="A48" s="5" t="s">
        <v>298</v>
      </c>
      <c r="B48" s="6">
        <v>360</v>
      </c>
      <c r="C48" s="6" t="s">
        <v>35</v>
      </c>
      <c r="D48" s="7">
        <v>21209</v>
      </c>
      <c r="E48" s="12">
        <v>638189</v>
      </c>
    </row>
    <row r="49" spans="1:5">
      <c r="A49" s="5" t="s">
        <v>298</v>
      </c>
      <c r="B49" s="6">
        <v>380</v>
      </c>
      <c r="C49" s="6" t="s">
        <v>36</v>
      </c>
      <c r="D49" s="7">
        <v>245663</v>
      </c>
      <c r="E49" s="12">
        <v>465719</v>
      </c>
    </row>
    <row r="50" spans="1:5">
      <c r="A50" s="5" t="s">
        <v>298</v>
      </c>
      <c r="B50" s="6">
        <v>381</v>
      </c>
      <c r="C50" s="6" t="s">
        <v>37</v>
      </c>
      <c r="D50" s="7">
        <v>48264</v>
      </c>
      <c r="E50" s="12">
        <v>679874</v>
      </c>
    </row>
    <row r="51" spans="1:5">
      <c r="A51" s="5" t="s">
        <v>298</v>
      </c>
      <c r="B51" s="6">
        <v>382</v>
      </c>
      <c r="C51" s="6" t="s">
        <v>38</v>
      </c>
      <c r="D51" s="7">
        <v>22171</v>
      </c>
      <c r="E51" s="12">
        <v>667000</v>
      </c>
    </row>
    <row r="52" spans="1:5">
      <c r="A52" s="5" t="s">
        <v>299</v>
      </c>
      <c r="B52" s="6">
        <v>428</v>
      </c>
      <c r="C52" s="6" t="s">
        <v>39</v>
      </c>
      <c r="D52" s="7">
        <v>8912</v>
      </c>
      <c r="E52" s="12">
        <v>681120</v>
      </c>
    </row>
    <row r="53" spans="1:5">
      <c r="A53" s="5" t="s">
        <v>299</v>
      </c>
      <c r="B53" s="6">
        <v>461</v>
      </c>
      <c r="C53" s="6" t="s">
        <v>40</v>
      </c>
      <c r="D53" s="7">
        <v>11493</v>
      </c>
      <c r="E53" s="12">
        <v>626965</v>
      </c>
    </row>
    <row r="54" spans="1:5">
      <c r="A54" s="5" t="s">
        <v>299</v>
      </c>
      <c r="B54" s="6">
        <v>480</v>
      </c>
      <c r="C54" s="6" t="s">
        <v>41</v>
      </c>
      <c r="D54" s="7">
        <v>58278</v>
      </c>
      <c r="E54" s="12">
        <v>637463</v>
      </c>
    </row>
    <row r="55" spans="1:5">
      <c r="A55" s="5" t="s">
        <v>299</v>
      </c>
      <c r="B55" s="6">
        <v>481</v>
      </c>
      <c r="C55" s="6" t="s">
        <v>42</v>
      </c>
      <c r="D55" s="7">
        <v>12118</v>
      </c>
      <c r="E55" s="12">
        <v>568522</v>
      </c>
    </row>
    <row r="56" spans="1:5">
      <c r="A56" s="5" t="s">
        <v>299</v>
      </c>
      <c r="B56" s="6">
        <v>482</v>
      </c>
      <c r="C56" s="6" t="s">
        <v>43</v>
      </c>
      <c r="D56" s="7">
        <v>15750</v>
      </c>
      <c r="E56" s="12">
        <v>681120</v>
      </c>
    </row>
    <row r="57" spans="1:5">
      <c r="A57" s="5" t="s">
        <v>299</v>
      </c>
      <c r="B57" s="6">
        <v>483</v>
      </c>
      <c r="C57" s="6" t="s">
        <v>44</v>
      </c>
      <c r="D57" s="7">
        <v>34334</v>
      </c>
      <c r="E57" s="12">
        <v>681120</v>
      </c>
    </row>
    <row r="58" spans="1:5">
      <c r="A58" s="5" t="s">
        <v>299</v>
      </c>
      <c r="B58" s="6">
        <v>484</v>
      </c>
      <c r="C58" s="6" t="s">
        <v>45</v>
      </c>
      <c r="D58" s="7">
        <v>107713</v>
      </c>
      <c r="E58" s="12">
        <v>546329.13</v>
      </c>
    </row>
    <row r="59" spans="1:5">
      <c r="A59" s="5" t="s">
        <v>299</v>
      </c>
      <c r="B59" s="6">
        <v>486</v>
      </c>
      <c r="C59" s="6" t="s">
        <v>46</v>
      </c>
      <c r="D59" s="7">
        <v>38852</v>
      </c>
      <c r="E59" s="12">
        <v>528367</v>
      </c>
    </row>
    <row r="60" spans="1:5">
      <c r="A60" s="5" t="s">
        <v>299</v>
      </c>
      <c r="B60" s="6">
        <v>488</v>
      </c>
      <c r="C60" s="6" t="s">
        <v>47</v>
      </c>
      <c r="D60" s="7">
        <v>14860</v>
      </c>
      <c r="E60" s="12">
        <v>631833</v>
      </c>
    </row>
    <row r="61" spans="1:5">
      <c r="A61" s="5" t="s">
        <v>300</v>
      </c>
      <c r="B61" s="6">
        <v>509</v>
      </c>
      <c r="C61" s="6" t="s">
        <v>48</v>
      </c>
      <c r="D61" s="7">
        <v>5267</v>
      </c>
      <c r="E61" s="12">
        <v>477930</v>
      </c>
    </row>
    <row r="62" spans="1:5">
      <c r="A62" s="5" t="s">
        <v>300</v>
      </c>
      <c r="B62" s="6">
        <v>512</v>
      </c>
      <c r="C62" s="6" t="s">
        <v>49</v>
      </c>
      <c r="D62" s="7">
        <v>3659</v>
      </c>
      <c r="E62" s="12">
        <v>113125</v>
      </c>
    </row>
    <row r="63" spans="1:5">
      <c r="A63" s="5" t="s">
        <v>300</v>
      </c>
      <c r="B63" s="6">
        <v>513</v>
      </c>
      <c r="C63" s="6" t="s">
        <v>50</v>
      </c>
      <c r="D63" s="7">
        <v>10001</v>
      </c>
      <c r="E63" s="12">
        <v>319700</v>
      </c>
    </row>
    <row r="64" spans="1:5">
      <c r="A64" s="5" t="s">
        <v>300</v>
      </c>
      <c r="B64" s="6">
        <v>560</v>
      </c>
      <c r="C64" s="6" t="s">
        <v>51</v>
      </c>
      <c r="D64" s="7">
        <v>5509</v>
      </c>
      <c r="E64" s="12">
        <v>478183</v>
      </c>
    </row>
    <row r="65" spans="1:5">
      <c r="A65" s="5" t="s">
        <v>300</v>
      </c>
      <c r="B65" s="6">
        <v>561</v>
      </c>
      <c r="C65" s="6" t="s">
        <v>52</v>
      </c>
      <c r="D65" s="7">
        <v>11447</v>
      </c>
      <c r="E65" s="12">
        <v>531325</v>
      </c>
    </row>
    <row r="66" spans="1:5">
      <c r="A66" s="5" t="s">
        <v>300</v>
      </c>
      <c r="B66" s="6">
        <v>562</v>
      </c>
      <c r="C66" s="6" t="s">
        <v>53</v>
      </c>
      <c r="D66" s="7">
        <v>21783</v>
      </c>
      <c r="E66" s="12">
        <v>811398</v>
      </c>
    </row>
    <row r="67" spans="1:5">
      <c r="A67" s="5" t="s">
        <v>300</v>
      </c>
      <c r="B67" s="6">
        <v>563</v>
      </c>
      <c r="C67" s="6" t="s">
        <v>54</v>
      </c>
      <c r="D67" s="7">
        <v>7557</v>
      </c>
      <c r="E67" s="12">
        <v>276000</v>
      </c>
    </row>
    <row r="68" spans="1:5">
      <c r="A68" s="5" t="s">
        <v>300</v>
      </c>
      <c r="B68" s="6">
        <v>580</v>
      </c>
      <c r="C68" s="6" t="s">
        <v>55</v>
      </c>
      <c r="D68" s="7">
        <v>167578</v>
      </c>
      <c r="E68" s="12">
        <v>363460</v>
      </c>
    </row>
    <row r="69" spans="1:5">
      <c r="A69" s="5" t="s">
        <v>300</v>
      </c>
      <c r="B69" s="6">
        <v>581</v>
      </c>
      <c r="C69" s="6" t="s">
        <v>56</v>
      </c>
      <c r="D69" s="7">
        <v>145222</v>
      </c>
      <c r="E69" s="12">
        <v>515400</v>
      </c>
    </row>
    <row r="70" spans="1:5">
      <c r="A70" s="5" t="s">
        <v>300</v>
      </c>
      <c r="B70" s="6">
        <v>582</v>
      </c>
      <c r="C70" s="6" t="s">
        <v>57</v>
      </c>
      <c r="D70" s="7">
        <v>14860</v>
      </c>
      <c r="E70" s="12">
        <v>664198</v>
      </c>
    </row>
    <row r="71" spans="1:5">
      <c r="A71" s="5" t="s">
        <v>300</v>
      </c>
      <c r="B71" s="6">
        <v>583</v>
      </c>
      <c r="C71" s="6" t="s">
        <v>58</v>
      </c>
      <c r="D71" s="7">
        <v>43776</v>
      </c>
      <c r="E71" s="12">
        <v>453370</v>
      </c>
    </row>
    <row r="72" spans="1:5">
      <c r="A72" s="5" t="s">
        <v>300</v>
      </c>
      <c r="B72" s="6">
        <v>584</v>
      </c>
      <c r="C72" s="6" t="s">
        <v>59</v>
      </c>
      <c r="D72" s="7">
        <v>7431</v>
      </c>
      <c r="E72" s="12">
        <v>547485</v>
      </c>
    </row>
    <row r="73" spans="1:5">
      <c r="A73" s="5" t="s">
        <v>300</v>
      </c>
      <c r="B73" s="6">
        <v>586</v>
      </c>
      <c r="C73" s="6" t="s">
        <v>60</v>
      </c>
      <c r="D73" s="7">
        <v>28570</v>
      </c>
      <c r="E73" s="12">
        <v>655680</v>
      </c>
    </row>
    <row r="74" spans="1:5">
      <c r="A74" s="5" t="s">
        <v>301</v>
      </c>
      <c r="B74" s="6">
        <v>604</v>
      </c>
      <c r="C74" s="6" t="s">
        <v>61</v>
      </c>
      <c r="D74" s="7">
        <v>6846</v>
      </c>
      <c r="E74" s="12">
        <v>675797</v>
      </c>
    </row>
    <row r="75" spans="1:5">
      <c r="A75" s="5" t="s">
        <v>301</v>
      </c>
      <c r="B75" s="6">
        <v>617</v>
      </c>
      <c r="C75" s="6" t="s">
        <v>62</v>
      </c>
      <c r="D75" s="7">
        <v>9281</v>
      </c>
      <c r="E75" s="12">
        <v>581195</v>
      </c>
    </row>
    <row r="76" spans="1:5">
      <c r="A76" s="5" t="s">
        <v>301</v>
      </c>
      <c r="B76" s="6">
        <v>642</v>
      </c>
      <c r="C76" s="6" t="s">
        <v>63</v>
      </c>
      <c r="D76" s="7">
        <v>7579</v>
      </c>
      <c r="E76" s="12">
        <v>499311</v>
      </c>
    </row>
    <row r="77" spans="1:5">
      <c r="A77" s="5" t="s">
        <v>301</v>
      </c>
      <c r="B77" s="6">
        <v>643</v>
      </c>
      <c r="C77" s="6" t="s">
        <v>64</v>
      </c>
      <c r="D77" s="7">
        <v>13266</v>
      </c>
      <c r="E77" s="12">
        <v>683283</v>
      </c>
    </row>
    <row r="78" spans="1:5">
      <c r="A78" s="5" t="s">
        <v>301</v>
      </c>
      <c r="B78" s="6">
        <v>662</v>
      </c>
      <c r="C78" s="6" t="s">
        <v>65</v>
      </c>
      <c r="D78" s="7">
        <v>29087</v>
      </c>
      <c r="E78" s="12">
        <v>429521</v>
      </c>
    </row>
    <row r="79" spans="1:5">
      <c r="A79" s="5" t="s">
        <v>301</v>
      </c>
      <c r="B79" s="6">
        <v>665</v>
      </c>
      <c r="C79" s="6" t="s">
        <v>66</v>
      </c>
      <c r="D79" s="7">
        <v>14816</v>
      </c>
      <c r="E79" s="12">
        <v>416894</v>
      </c>
    </row>
    <row r="80" spans="1:5">
      <c r="A80" s="5" t="s">
        <v>301</v>
      </c>
      <c r="B80" s="6">
        <v>680</v>
      </c>
      <c r="C80" s="6" t="s">
        <v>67</v>
      </c>
      <c r="D80" s="7">
        <v>146330</v>
      </c>
      <c r="E80" s="12">
        <v>591160</v>
      </c>
    </row>
    <row r="81" spans="1:5">
      <c r="A81" s="5" t="s">
        <v>301</v>
      </c>
      <c r="B81" s="6">
        <v>682</v>
      </c>
      <c r="C81" s="6" t="s">
        <v>68</v>
      </c>
      <c r="D81" s="7">
        <v>31637</v>
      </c>
      <c r="E81" s="12">
        <v>505660</v>
      </c>
    </row>
    <row r="82" spans="1:5">
      <c r="A82" s="5" t="s">
        <v>301</v>
      </c>
      <c r="B82" s="6">
        <v>683</v>
      </c>
      <c r="C82" s="6" t="s">
        <v>69</v>
      </c>
      <c r="D82" s="7">
        <v>34619</v>
      </c>
      <c r="E82" s="12">
        <v>563700</v>
      </c>
    </row>
    <row r="83" spans="1:5">
      <c r="A83" s="5" t="s">
        <v>301</v>
      </c>
      <c r="B83" s="6">
        <v>684</v>
      </c>
      <c r="C83" s="6" t="s">
        <v>70</v>
      </c>
      <c r="D83" s="7">
        <v>11668</v>
      </c>
      <c r="E83" s="12">
        <v>474243</v>
      </c>
    </row>
    <row r="84" spans="1:5">
      <c r="A84" s="5" t="s">
        <v>301</v>
      </c>
      <c r="B84" s="6">
        <v>685</v>
      </c>
      <c r="C84" s="6" t="s">
        <v>71</v>
      </c>
      <c r="D84" s="7">
        <v>27501</v>
      </c>
      <c r="E84" s="12">
        <v>474243</v>
      </c>
    </row>
    <row r="85" spans="1:5">
      <c r="A85" s="5" t="s">
        <v>301</v>
      </c>
      <c r="B85" s="6">
        <v>686</v>
      </c>
      <c r="C85" s="6" t="s">
        <v>72</v>
      </c>
      <c r="D85" s="7">
        <v>17796</v>
      </c>
      <c r="E85" s="12">
        <v>596000</v>
      </c>
    </row>
    <row r="86" spans="1:5">
      <c r="A86" s="5" t="s">
        <v>301</v>
      </c>
      <c r="B86" s="6">
        <v>687</v>
      </c>
      <c r="C86" s="6" t="s">
        <v>73</v>
      </c>
      <c r="D86" s="7">
        <v>18775</v>
      </c>
      <c r="E86" s="12">
        <v>598750</v>
      </c>
    </row>
    <row r="87" spans="1:5">
      <c r="A87" s="5" t="s">
        <v>302</v>
      </c>
      <c r="B87" s="6">
        <v>760</v>
      </c>
      <c r="C87" s="6" t="s">
        <v>74</v>
      </c>
      <c r="D87" s="7">
        <v>9300</v>
      </c>
      <c r="E87" s="12">
        <v>488000</v>
      </c>
    </row>
    <row r="88" spans="1:5">
      <c r="A88" s="5" t="s">
        <v>302</v>
      </c>
      <c r="B88" s="6">
        <v>761</v>
      </c>
      <c r="C88" s="6" t="s">
        <v>75</v>
      </c>
      <c r="D88" s="7">
        <v>8405</v>
      </c>
      <c r="E88" s="12">
        <v>559460</v>
      </c>
    </row>
    <row r="89" spans="1:5">
      <c r="A89" s="5" t="s">
        <v>302</v>
      </c>
      <c r="B89" s="6">
        <v>763</v>
      </c>
      <c r="C89" s="6" t="s">
        <v>76</v>
      </c>
      <c r="D89" s="7">
        <v>12156</v>
      </c>
      <c r="E89" s="12">
        <v>341450</v>
      </c>
    </row>
    <row r="90" spans="1:5">
      <c r="A90" s="5" t="s">
        <v>302</v>
      </c>
      <c r="B90" s="6">
        <v>764</v>
      </c>
      <c r="C90" s="6" t="s">
        <v>77</v>
      </c>
      <c r="D90" s="7">
        <v>20138</v>
      </c>
      <c r="E90" s="12">
        <v>591858</v>
      </c>
    </row>
    <row r="91" spans="1:5">
      <c r="A91" s="5" t="s">
        <v>302</v>
      </c>
      <c r="B91" s="6">
        <v>765</v>
      </c>
      <c r="C91" s="6" t="s">
        <v>78</v>
      </c>
      <c r="D91" s="7">
        <v>17997</v>
      </c>
      <c r="E91" s="12">
        <v>905339</v>
      </c>
    </row>
    <row r="92" spans="1:5">
      <c r="A92" s="5" t="s">
        <v>302</v>
      </c>
      <c r="B92" s="6">
        <v>767</v>
      </c>
      <c r="C92" s="6" t="s">
        <v>79</v>
      </c>
      <c r="D92" s="7">
        <v>10107</v>
      </c>
      <c r="E92" s="12">
        <v>290956</v>
      </c>
    </row>
    <row r="93" spans="1:5">
      <c r="A93" s="5" t="s">
        <v>302</v>
      </c>
      <c r="B93" s="6">
        <v>780</v>
      </c>
      <c r="C93" s="6" t="s">
        <v>80</v>
      </c>
      <c r="D93" s="7">
        <v>97600</v>
      </c>
      <c r="E93" s="12">
        <v>615539</v>
      </c>
    </row>
    <row r="94" spans="1:5">
      <c r="A94" s="5" t="s">
        <v>302</v>
      </c>
      <c r="B94" s="6">
        <v>781</v>
      </c>
      <c r="C94" s="6" t="s">
        <v>81</v>
      </c>
      <c r="D94" s="7">
        <v>28325</v>
      </c>
      <c r="E94" s="12">
        <v>462426</v>
      </c>
    </row>
    <row r="95" spans="1:5">
      <c r="A95" s="5" t="s">
        <v>303</v>
      </c>
      <c r="B95" s="6">
        <v>821</v>
      </c>
      <c r="C95" s="6" t="s">
        <v>82</v>
      </c>
      <c r="D95" s="7">
        <v>5469</v>
      </c>
      <c r="E95" s="12">
        <v>665210</v>
      </c>
    </row>
    <row r="96" spans="1:5">
      <c r="A96" s="5" t="s">
        <v>303</v>
      </c>
      <c r="B96" s="6">
        <v>834</v>
      </c>
      <c r="C96" s="6" t="s">
        <v>83</v>
      </c>
      <c r="D96" s="7">
        <v>7027</v>
      </c>
      <c r="E96" s="12">
        <v>517516</v>
      </c>
    </row>
    <row r="97" spans="1:5">
      <c r="A97" s="5" t="s">
        <v>303</v>
      </c>
      <c r="B97" s="6">
        <v>840</v>
      </c>
      <c r="C97" s="6" t="s">
        <v>84</v>
      </c>
      <c r="D97" s="7">
        <v>16119</v>
      </c>
      <c r="E97" s="12">
        <v>1057226</v>
      </c>
    </row>
    <row r="98" spans="1:5">
      <c r="A98" s="5" t="s">
        <v>303</v>
      </c>
      <c r="B98" s="6">
        <v>860</v>
      </c>
      <c r="C98" s="6" t="s">
        <v>85</v>
      </c>
      <c r="D98" s="7">
        <v>13902</v>
      </c>
      <c r="E98" s="12">
        <v>831573</v>
      </c>
    </row>
    <row r="99" spans="1:5">
      <c r="A99" s="5" t="s">
        <v>303</v>
      </c>
      <c r="B99" s="6">
        <v>861</v>
      </c>
      <c r="C99" s="6" t="s">
        <v>86</v>
      </c>
      <c r="D99" s="7">
        <v>13164</v>
      </c>
      <c r="E99" s="12">
        <v>646250</v>
      </c>
    </row>
    <row r="100" spans="1:5">
      <c r="A100" s="5" t="s">
        <v>303</v>
      </c>
      <c r="B100" s="6">
        <v>862</v>
      </c>
      <c r="C100" s="6" t="s">
        <v>87</v>
      </c>
      <c r="D100" s="7">
        <v>9100</v>
      </c>
      <c r="E100" s="12">
        <v>242500</v>
      </c>
    </row>
    <row r="101" spans="1:5">
      <c r="A101" s="5" t="s">
        <v>303</v>
      </c>
      <c r="B101" s="6">
        <v>880</v>
      </c>
      <c r="C101" s="6" t="s">
        <v>88</v>
      </c>
      <c r="D101" s="7">
        <v>72374</v>
      </c>
      <c r="E101" s="12">
        <v>570494</v>
      </c>
    </row>
    <row r="102" spans="1:5">
      <c r="A102" s="5" t="s">
        <v>303</v>
      </c>
      <c r="B102" s="6">
        <v>881</v>
      </c>
      <c r="C102" s="6" t="s">
        <v>89</v>
      </c>
      <c r="D102" s="7">
        <v>20196</v>
      </c>
      <c r="E102" s="12">
        <v>701375</v>
      </c>
    </row>
    <row r="103" spans="1:5">
      <c r="A103" s="5" t="s">
        <v>303</v>
      </c>
      <c r="B103" s="6">
        <v>882</v>
      </c>
      <c r="C103" s="6" t="s">
        <v>90</v>
      </c>
      <c r="D103" s="7">
        <v>26959</v>
      </c>
      <c r="E103" s="12">
        <v>664376</v>
      </c>
    </row>
    <row r="104" spans="1:5">
      <c r="A104" s="5" t="s">
        <v>303</v>
      </c>
      <c r="B104" s="6">
        <v>883</v>
      </c>
      <c r="C104" s="6" t="s">
        <v>91</v>
      </c>
      <c r="D104" s="7">
        <v>36476</v>
      </c>
      <c r="E104" s="12">
        <v>713847</v>
      </c>
    </row>
    <row r="105" spans="1:5">
      <c r="A105" s="5" t="s">
        <v>303</v>
      </c>
      <c r="B105" s="6">
        <v>884</v>
      </c>
      <c r="C105" s="6" t="s">
        <v>92</v>
      </c>
      <c r="D105" s="7">
        <v>15496</v>
      </c>
      <c r="E105" s="12">
        <v>556391</v>
      </c>
    </row>
    <row r="106" spans="1:5">
      <c r="A106" s="5" t="s">
        <v>303</v>
      </c>
      <c r="B106" s="6">
        <v>885</v>
      </c>
      <c r="C106" s="6" t="s">
        <v>93</v>
      </c>
      <c r="D106" s="7">
        <v>10781</v>
      </c>
      <c r="E106" s="12">
        <v>870724</v>
      </c>
    </row>
    <row r="107" spans="1:5">
      <c r="A107" s="5" t="s">
        <v>304</v>
      </c>
      <c r="B107" s="6">
        <v>980</v>
      </c>
      <c r="C107" s="6" t="s">
        <v>94</v>
      </c>
      <c r="D107" s="7">
        <v>61093</v>
      </c>
      <c r="E107" s="12">
        <v>1082457</v>
      </c>
    </row>
    <row r="108" spans="1:5">
      <c r="A108" s="5" t="s">
        <v>305</v>
      </c>
      <c r="B108" s="6">
        <v>1060</v>
      </c>
      <c r="C108" s="6" t="s">
        <v>95</v>
      </c>
      <c r="D108" s="7">
        <v>13091</v>
      </c>
      <c r="E108" s="12">
        <v>750289</v>
      </c>
    </row>
    <row r="109" spans="1:5">
      <c r="A109" s="5" t="s">
        <v>305</v>
      </c>
      <c r="B109" s="6">
        <v>1080</v>
      </c>
      <c r="C109" s="6" t="s">
        <v>96</v>
      </c>
      <c r="D109" s="7">
        <v>66576</v>
      </c>
      <c r="E109" s="12">
        <v>559056</v>
      </c>
    </row>
    <row r="110" spans="1:5">
      <c r="A110" s="5" t="s">
        <v>305</v>
      </c>
      <c r="B110" s="6">
        <v>1081</v>
      </c>
      <c r="C110" s="6" t="s">
        <v>97</v>
      </c>
      <c r="D110" s="7">
        <v>29072</v>
      </c>
      <c r="E110" s="12">
        <v>459674</v>
      </c>
    </row>
    <row r="111" spans="1:5">
      <c r="A111" s="5" t="s">
        <v>305</v>
      </c>
      <c r="B111" s="6">
        <v>1082</v>
      </c>
      <c r="C111" s="6" t="s">
        <v>98</v>
      </c>
      <c r="D111" s="7">
        <v>32023</v>
      </c>
      <c r="E111" s="12">
        <v>573900</v>
      </c>
    </row>
    <row r="112" spans="1:5">
      <c r="A112" s="5" t="s">
        <v>305</v>
      </c>
      <c r="B112" s="6">
        <v>1083</v>
      </c>
      <c r="C112" s="6" t="s">
        <v>99</v>
      </c>
      <c r="D112" s="7">
        <v>17464</v>
      </c>
      <c r="E112" s="12">
        <v>356687</v>
      </c>
    </row>
    <row r="113" spans="1:5">
      <c r="A113" s="5" t="s">
        <v>306</v>
      </c>
      <c r="B113" s="6">
        <v>1214</v>
      </c>
      <c r="C113" s="6" t="s">
        <v>100</v>
      </c>
      <c r="D113" s="7">
        <v>14523</v>
      </c>
      <c r="E113" s="12">
        <v>834500</v>
      </c>
    </row>
    <row r="114" spans="1:5">
      <c r="A114" s="5" t="s">
        <v>306</v>
      </c>
      <c r="B114" s="6">
        <v>1230</v>
      </c>
      <c r="C114" s="6" t="s">
        <v>101</v>
      </c>
      <c r="D114" s="7">
        <v>27076</v>
      </c>
      <c r="E114" s="12">
        <v>746800</v>
      </c>
    </row>
    <row r="115" spans="1:5">
      <c r="A115" s="5" t="s">
        <v>306</v>
      </c>
      <c r="B115" s="6">
        <v>1231</v>
      </c>
      <c r="C115" s="6" t="s">
        <v>102</v>
      </c>
      <c r="D115" s="7">
        <v>19853</v>
      </c>
      <c r="E115" s="12">
        <v>513533</v>
      </c>
    </row>
    <row r="116" spans="1:5">
      <c r="A116" s="5" t="s">
        <v>306</v>
      </c>
      <c r="B116" s="6">
        <v>1233</v>
      </c>
      <c r="C116" s="6" t="s">
        <v>103</v>
      </c>
      <c r="D116" s="7">
        <v>37809</v>
      </c>
      <c r="E116" s="12">
        <v>357575</v>
      </c>
    </row>
    <row r="117" spans="1:5">
      <c r="A117" s="5" t="s">
        <v>306</v>
      </c>
      <c r="B117" s="6">
        <v>1256</v>
      </c>
      <c r="C117" s="6" t="s">
        <v>104</v>
      </c>
      <c r="D117" s="7">
        <v>14372</v>
      </c>
      <c r="E117" s="12">
        <v>504789</v>
      </c>
    </row>
    <row r="118" spans="1:5">
      <c r="A118" s="5" t="s">
        <v>306</v>
      </c>
      <c r="B118" s="6">
        <v>1257</v>
      </c>
      <c r="C118" s="6" t="s">
        <v>105</v>
      </c>
      <c r="D118" s="7">
        <v>10441</v>
      </c>
      <c r="E118" s="12">
        <v>550850</v>
      </c>
    </row>
    <row r="119" spans="1:5">
      <c r="A119" s="5" t="s">
        <v>306</v>
      </c>
      <c r="B119" s="6">
        <v>1260</v>
      </c>
      <c r="C119" s="6" t="s">
        <v>106</v>
      </c>
      <c r="D119" s="7">
        <v>15983</v>
      </c>
      <c r="E119" s="12">
        <v>737104</v>
      </c>
    </row>
    <row r="120" spans="1:5">
      <c r="A120" s="5" t="s">
        <v>306</v>
      </c>
      <c r="B120" s="6">
        <v>1261</v>
      </c>
      <c r="C120" s="6" t="s">
        <v>107</v>
      </c>
      <c r="D120" s="7">
        <v>32447</v>
      </c>
      <c r="E120" s="12">
        <v>533412</v>
      </c>
    </row>
    <row r="121" spans="1:5">
      <c r="A121" s="5" t="s">
        <v>306</v>
      </c>
      <c r="B121" s="6">
        <v>1262</v>
      </c>
      <c r="C121" s="6" t="s">
        <v>108</v>
      </c>
      <c r="D121" s="7">
        <v>24703</v>
      </c>
      <c r="E121" s="12">
        <v>404115</v>
      </c>
    </row>
    <row r="122" spans="1:5">
      <c r="A122" s="5" t="s">
        <v>306</v>
      </c>
      <c r="B122" s="6">
        <v>1263</v>
      </c>
      <c r="C122" s="6" t="s">
        <v>109</v>
      </c>
      <c r="D122" s="7">
        <v>23528</v>
      </c>
      <c r="E122" s="12">
        <v>417891</v>
      </c>
    </row>
    <row r="123" spans="1:5">
      <c r="A123" s="5" t="s">
        <v>306</v>
      </c>
      <c r="B123" s="6">
        <v>1264</v>
      </c>
      <c r="C123" s="6" t="s">
        <v>110</v>
      </c>
      <c r="D123" s="7">
        <v>16829</v>
      </c>
      <c r="E123" s="12">
        <v>1008634</v>
      </c>
    </row>
    <row r="124" spans="1:5">
      <c r="A124" s="5" t="s">
        <v>306</v>
      </c>
      <c r="B124" s="6">
        <v>1265</v>
      </c>
      <c r="C124" s="6" t="s">
        <v>111</v>
      </c>
      <c r="D124" s="7">
        <v>19464</v>
      </c>
      <c r="E124" s="12">
        <v>649423</v>
      </c>
    </row>
    <row r="125" spans="1:5">
      <c r="A125" s="5" t="s">
        <v>306</v>
      </c>
      <c r="B125" s="6">
        <v>1266</v>
      </c>
      <c r="C125" s="6" t="s">
        <v>112</v>
      </c>
      <c r="D125" s="7">
        <v>15618</v>
      </c>
      <c r="E125" s="12">
        <v>787667</v>
      </c>
    </row>
    <row r="126" spans="1:5">
      <c r="A126" s="5" t="s">
        <v>306</v>
      </c>
      <c r="B126" s="6">
        <v>1267</v>
      </c>
      <c r="C126" s="6" t="s">
        <v>113</v>
      </c>
      <c r="D126" s="7">
        <v>17325</v>
      </c>
      <c r="E126" s="12">
        <v>678167</v>
      </c>
    </row>
    <row r="127" spans="1:5">
      <c r="A127" s="5" t="s">
        <v>306</v>
      </c>
      <c r="B127" s="6">
        <v>1270</v>
      </c>
      <c r="C127" s="6" t="s">
        <v>114</v>
      </c>
      <c r="D127" s="7">
        <v>13686</v>
      </c>
      <c r="E127" s="12">
        <v>671478</v>
      </c>
    </row>
    <row r="128" spans="1:5">
      <c r="A128" s="5" t="s">
        <v>306</v>
      </c>
      <c r="B128" s="6">
        <v>1272</v>
      </c>
      <c r="C128" s="6" t="s">
        <v>115</v>
      </c>
      <c r="D128" s="7">
        <v>12536</v>
      </c>
      <c r="E128" s="12">
        <v>517500</v>
      </c>
    </row>
    <row r="129" spans="1:5">
      <c r="A129" s="5" t="s">
        <v>306</v>
      </c>
      <c r="B129" s="6">
        <v>1273</v>
      </c>
      <c r="C129" s="6" t="s">
        <v>116</v>
      </c>
      <c r="D129" s="7">
        <v>13128</v>
      </c>
      <c r="E129" s="12">
        <v>452454</v>
      </c>
    </row>
    <row r="130" spans="1:5">
      <c r="A130" s="5" t="s">
        <v>306</v>
      </c>
      <c r="B130" s="6">
        <v>1275</v>
      </c>
      <c r="C130" s="6" t="s">
        <v>117</v>
      </c>
      <c r="D130" s="7">
        <v>7361</v>
      </c>
      <c r="E130" s="12">
        <v>187525</v>
      </c>
    </row>
    <row r="131" spans="1:5">
      <c r="A131" s="5" t="s">
        <v>306</v>
      </c>
      <c r="B131" s="6">
        <v>1276</v>
      </c>
      <c r="C131" s="6" t="s">
        <v>118</v>
      </c>
      <c r="D131" s="7">
        <v>17743</v>
      </c>
      <c r="E131" s="12">
        <v>534189</v>
      </c>
    </row>
    <row r="132" spans="1:5">
      <c r="A132" s="5" t="s">
        <v>306</v>
      </c>
      <c r="B132" s="6">
        <v>1277</v>
      </c>
      <c r="C132" s="6" t="s">
        <v>119</v>
      </c>
      <c r="D132" s="7">
        <v>16482</v>
      </c>
      <c r="E132" s="12">
        <v>610479</v>
      </c>
    </row>
    <row r="133" spans="1:5">
      <c r="A133" s="5" t="s">
        <v>306</v>
      </c>
      <c r="B133" s="6">
        <v>1278</v>
      </c>
      <c r="C133" s="6" t="s">
        <v>120</v>
      </c>
      <c r="D133" s="7">
        <v>15870</v>
      </c>
      <c r="E133" s="12">
        <v>920379</v>
      </c>
    </row>
    <row r="134" spans="1:5">
      <c r="A134" s="5" t="s">
        <v>306</v>
      </c>
      <c r="B134" s="6">
        <v>1280</v>
      </c>
      <c r="C134" s="6" t="s">
        <v>121</v>
      </c>
      <c r="D134" s="7">
        <v>361974</v>
      </c>
      <c r="E134" s="12">
        <v>270724</v>
      </c>
    </row>
    <row r="135" spans="1:5">
      <c r="A135" s="5" t="s">
        <v>306</v>
      </c>
      <c r="B135" s="6">
        <v>1281</v>
      </c>
      <c r="C135" s="6" t="s">
        <v>122</v>
      </c>
      <c r="D135" s="7">
        <v>130506</v>
      </c>
      <c r="E135" s="12">
        <v>755242</v>
      </c>
    </row>
    <row r="136" spans="1:5">
      <c r="A136" s="5" t="s">
        <v>306</v>
      </c>
      <c r="B136" s="6">
        <v>1282</v>
      </c>
      <c r="C136" s="6" t="s">
        <v>123</v>
      </c>
      <c r="D136" s="7">
        <v>47167</v>
      </c>
      <c r="E136" s="12">
        <v>672750</v>
      </c>
    </row>
    <row r="137" spans="1:5">
      <c r="A137" s="5" t="s">
        <v>306</v>
      </c>
      <c r="B137" s="6">
        <v>1283</v>
      </c>
      <c r="C137" s="6" t="s">
        <v>124</v>
      </c>
      <c r="D137" s="7">
        <v>151403</v>
      </c>
      <c r="E137" s="12">
        <v>654275</v>
      </c>
    </row>
    <row r="138" spans="1:5">
      <c r="A138" s="5" t="s">
        <v>306</v>
      </c>
      <c r="B138" s="6">
        <v>1284</v>
      </c>
      <c r="C138" s="6" t="s">
        <v>125</v>
      </c>
      <c r="D138" s="7">
        <v>28209</v>
      </c>
      <c r="E138" s="12">
        <v>417638</v>
      </c>
    </row>
    <row r="139" spans="1:5">
      <c r="A139" s="5" t="s">
        <v>306</v>
      </c>
      <c r="B139" s="6">
        <v>1285</v>
      </c>
      <c r="C139" s="6" t="s">
        <v>126</v>
      </c>
      <c r="D139" s="7">
        <v>34750</v>
      </c>
      <c r="E139" s="12">
        <v>822109</v>
      </c>
    </row>
    <row r="140" spans="1:5">
      <c r="A140" s="5" t="s">
        <v>306</v>
      </c>
      <c r="B140" s="6">
        <v>1286</v>
      </c>
      <c r="C140" s="6" t="s">
        <v>127</v>
      </c>
      <c r="D140" s="7">
        <v>31944</v>
      </c>
      <c r="E140" s="12">
        <v>644445</v>
      </c>
    </row>
    <row r="141" spans="1:5">
      <c r="A141" s="5" t="s">
        <v>306</v>
      </c>
      <c r="B141" s="6">
        <v>1287</v>
      </c>
      <c r="C141" s="6" t="s">
        <v>128</v>
      </c>
      <c r="D141" s="7">
        <v>46928</v>
      </c>
      <c r="E141" s="12">
        <v>547454</v>
      </c>
    </row>
    <row r="142" spans="1:5">
      <c r="A142" s="5" t="s">
        <v>306</v>
      </c>
      <c r="B142" s="6">
        <v>1290</v>
      </c>
      <c r="C142" s="6" t="s">
        <v>129</v>
      </c>
      <c r="D142" s="7">
        <v>86616</v>
      </c>
      <c r="E142" s="12">
        <v>470862</v>
      </c>
    </row>
    <row r="143" spans="1:5">
      <c r="A143" s="5" t="s">
        <v>306</v>
      </c>
      <c r="B143" s="6">
        <v>1291</v>
      </c>
      <c r="C143" s="6" t="s">
        <v>130</v>
      </c>
      <c r="D143" s="7">
        <v>18999</v>
      </c>
      <c r="E143" s="12">
        <v>744663</v>
      </c>
    </row>
    <row r="144" spans="1:5">
      <c r="A144" s="5" t="s">
        <v>306</v>
      </c>
      <c r="B144" s="6">
        <v>1292</v>
      </c>
      <c r="C144" s="6" t="s">
        <v>131</v>
      </c>
      <c r="D144" s="7">
        <v>44770</v>
      </c>
      <c r="E144" s="12">
        <v>345925</v>
      </c>
    </row>
    <row r="145" spans="1:5">
      <c r="A145" s="5" t="s">
        <v>306</v>
      </c>
      <c r="B145" s="6">
        <v>1293</v>
      </c>
      <c r="C145" s="6" t="s">
        <v>132</v>
      </c>
      <c r="D145" s="7">
        <v>52245</v>
      </c>
      <c r="E145" s="12">
        <v>584580</v>
      </c>
    </row>
    <row r="146" spans="1:5">
      <c r="A146" s="5" t="s">
        <v>307</v>
      </c>
      <c r="B146" s="6">
        <v>1315</v>
      </c>
      <c r="C146" s="6" t="s">
        <v>133</v>
      </c>
      <c r="D146" s="7">
        <v>10333</v>
      </c>
      <c r="E146" s="12">
        <v>458200</v>
      </c>
    </row>
    <row r="147" spans="1:5">
      <c r="A147" s="5" t="s">
        <v>307</v>
      </c>
      <c r="B147" s="6">
        <v>1380</v>
      </c>
      <c r="C147" s="6" t="s">
        <v>134</v>
      </c>
      <c r="D147" s="7">
        <v>105838</v>
      </c>
      <c r="E147" s="12">
        <v>509075</v>
      </c>
    </row>
    <row r="148" spans="1:5">
      <c r="A148" s="5" t="s">
        <v>307</v>
      </c>
      <c r="B148" s="6">
        <v>1381</v>
      </c>
      <c r="C148" s="6" t="s">
        <v>135</v>
      </c>
      <c r="D148" s="7">
        <v>26618</v>
      </c>
      <c r="E148" s="12">
        <v>509075</v>
      </c>
    </row>
    <row r="149" spans="1:5">
      <c r="A149" s="5" t="s">
        <v>307</v>
      </c>
      <c r="B149" s="6">
        <v>1382</v>
      </c>
      <c r="C149" s="6" t="s">
        <v>136</v>
      </c>
      <c r="D149" s="7">
        <v>47158</v>
      </c>
      <c r="E149" s="12">
        <v>530115</v>
      </c>
    </row>
    <row r="150" spans="1:5">
      <c r="A150" s="5" t="s">
        <v>307</v>
      </c>
      <c r="B150" s="6">
        <v>1383</v>
      </c>
      <c r="C150" s="6" t="s">
        <v>137</v>
      </c>
      <c r="D150" s="7">
        <v>68319</v>
      </c>
      <c r="E150" s="12">
        <v>679300</v>
      </c>
    </row>
    <row r="151" spans="1:5">
      <c r="A151" s="5" t="s">
        <v>307</v>
      </c>
      <c r="B151" s="6">
        <v>1384</v>
      </c>
      <c r="C151" s="6" t="s">
        <v>138</v>
      </c>
      <c r="D151" s="7">
        <v>85723</v>
      </c>
      <c r="E151" s="12">
        <v>963160</v>
      </c>
    </row>
    <row r="152" spans="1:5">
      <c r="A152" s="5" t="s">
        <v>308</v>
      </c>
      <c r="B152" s="6">
        <v>1401</v>
      </c>
      <c r="C152" s="6" t="s">
        <v>139</v>
      </c>
      <c r="D152" s="7">
        <v>39878</v>
      </c>
      <c r="E152" s="12">
        <v>1344060</v>
      </c>
    </row>
    <row r="153" spans="1:5">
      <c r="A153" s="5" t="s">
        <v>308</v>
      </c>
      <c r="B153" s="6">
        <v>1402</v>
      </c>
      <c r="C153" s="6" t="s">
        <v>140</v>
      </c>
      <c r="D153" s="7">
        <v>40650</v>
      </c>
      <c r="E153" s="12">
        <v>426875</v>
      </c>
    </row>
    <row r="154" spans="1:5">
      <c r="A154" s="5" t="s">
        <v>308</v>
      </c>
      <c r="B154" s="6">
        <v>1407</v>
      </c>
      <c r="C154" s="6" t="s">
        <v>141</v>
      </c>
      <c r="D154" s="7">
        <v>12811</v>
      </c>
      <c r="E154" s="12">
        <v>1306468</v>
      </c>
    </row>
    <row r="155" spans="1:5">
      <c r="A155" s="5" t="s">
        <v>308</v>
      </c>
      <c r="B155" s="6">
        <v>1415</v>
      </c>
      <c r="C155" s="6" t="s">
        <v>142</v>
      </c>
      <c r="D155" s="7">
        <v>27844</v>
      </c>
      <c r="E155" s="12">
        <v>996250</v>
      </c>
    </row>
    <row r="156" spans="1:5">
      <c r="A156" s="5" t="s">
        <v>308</v>
      </c>
      <c r="B156" s="6">
        <v>1419</v>
      </c>
      <c r="C156" s="6" t="s">
        <v>143</v>
      </c>
      <c r="D156" s="7">
        <v>16163</v>
      </c>
      <c r="E156" s="12">
        <v>1578269</v>
      </c>
    </row>
    <row r="157" spans="1:5">
      <c r="A157" s="5" t="s">
        <v>308</v>
      </c>
      <c r="B157" s="6">
        <v>1421</v>
      </c>
      <c r="C157" s="6" t="s">
        <v>144</v>
      </c>
      <c r="D157" s="7">
        <v>15376</v>
      </c>
      <c r="E157" s="12">
        <v>1189824</v>
      </c>
    </row>
    <row r="158" spans="1:5">
      <c r="A158" s="5" t="s">
        <v>308</v>
      </c>
      <c r="B158" s="6">
        <v>1427</v>
      </c>
      <c r="C158" s="6" t="s">
        <v>145</v>
      </c>
      <c r="D158" s="7">
        <v>9082</v>
      </c>
      <c r="E158" s="12">
        <v>1444755</v>
      </c>
    </row>
    <row r="159" spans="1:5">
      <c r="A159" s="5" t="s">
        <v>308</v>
      </c>
      <c r="B159" s="6">
        <v>1430</v>
      </c>
      <c r="C159" s="6" t="s">
        <v>146</v>
      </c>
      <c r="D159" s="7">
        <v>10523</v>
      </c>
      <c r="E159" s="12">
        <v>1183375</v>
      </c>
    </row>
    <row r="160" spans="1:5">
      <c r="A160" s="5" t="s">
        <v>308</v>
      </c>
      <c r="B160" s="6">
        <v>1435</v>
      </c>
      <c r="C160" s="6" t="s">
        <v>147</v>
      </c>
      <c r="D160" s="7">
        <v>12870</v>
      </c>
      <c r="E160" s="12">
        <v>1005200</v>
      </c>
    </row>
    <row r="161" spans="1:5">
      <c r="A161" s="5" t="s">
        <v>308</v>
      </c>
      <c r="B161" s="6">
        <v>1438</v>
      </c>
      <c r="C161" s="6" t="s">
        <v>148</v>
      </c>
      <c r="D161" s="7">
        <v>4617</v>
      </c>
      <c r="E161" s="12">
        <v>518879</v>
      </c>
    </row>
    <row r="162" spans="1:5">
      <c r="A162" s="5" t="s">
        <v>308</v>
      </c>
      <c r="B162" s="6">
        <v>1439</v>
      </c>
      <c r="C162" s="6" t="s">
        <v>149</v>
      </c>
      <c r="D162" s="7">
        <v>6442</v>
      </c>
      <c r="E162" s="12">
        <v>553190</v>
      </c>
    </row>
    <row r="163" spans="1:5">
      <c r="A163" s="5" t="s">
        <v>308</v>
      </c>
      <c r="B163" s="6">
        <v>1440</v>
      </c>
      <c r="C163" s="6" t="s">
        <v>150</v>
      </c>
      <c r="D163" s="7">
        <v>32454</v>
      </c>
      <c r="E163" s="12">
        <v>596000</v>
      </c>
    </row>
    <row r="164" spans="1:5">
      <c r="A164" s="5" t="s">
        <v>308</v>
      </c>
      <c r="B164" s="6">
        <v>1441</v>
      </c>
      <c r="C164" s="6" t="s">
        <v>151</v>
      </c>
      <c r="D164" s="7">
        <v>43727</v>
      </c>
      <c r="E164" s="12">
        <v>647260</v>
      </c>
    </row>
    <row r="165" spans="1:5">
      <c r="A165" s="5" t="s">
        <v>308</v>
      </c>
      <c r="B165" s="6">
        <v>1442</v>
      </c>
      <c r="C165" s="6" t="s">
        <v>152</v>
      </c>
      <c r="D165" s="7">
        <v>12358</v>
      </c>
      <c r="E165" s="12">
        <v>392250</v>
      </c>
    </row>
    <row r="166" spans="1:5">
      <c r="A166" s="5" t="s">
        <v>308</v>
      </c>
      <c r="B166" s="6">
        <v>1443</v>
      </c>
      <c r="C166" s="6" t="s">
        <v>153</v>
      </c>
      <c r="D166" s="7">
        <v>9742</v>
      </c>
      <c r="E166" s="12">
        <v>771177</v>
      </c>
    </row>
    <row r="167" spans="1:5">
      <c r="A167" s="5" t="s">
        <v>308</v>
      </c>
      <c r="B167" s="6">
        <v>1444</v>
      </c>
      <c r="C167" s="6" t="s">
        <v>154</v>
      </c>
      <c r="D167" s="7">
        <v>5551</v>
      </c>
      <c r="E167" s="12">
        <v>340758</v>
      </c>
    </row>
    <row r="168" spans="1:5">
      <c r="A168" s="5" t="s">
        <v>308</v>
      </c>
      <c r="B168" s="6">
        <v>1445</v>
      </c>
      <c r="C168" s="6" t="s">
        <v>155</v>
      </c>
      <c r="D168" s="7">
        <v>5669</v>
      </c>
      <c r="E168" s="12">
        <v>420750</v>
      </c>
    </row>
    <row r="169" spans="1:5">
      <c r="A169" s="5" t="s">
        <v>308</v>
      </c>
      <c r="B169" s="6">
        <v>1446</v>
      </c>
      <c r="C169" s="6" t="s">
        <v>156</v>
      </c>
      <c r="D169" s="7">
        <v>7087</v>
      </c>
      <c r="E169" s="12">
        <v>297000</v>
      </c>
    </row>
    <row r="170" spans="1:5">
      <c r="A170" s="5" t="s">
        <v>308</v>
      </c>
      <c r="B170" s="6">
        <v>1447</v>
      </c>
      <c r="C170" s="6" t="s">
        <v>157</v>
      </c>
      <c r="D170" s="7">
        <v>5139</v>
      </c>
      <c r="E170" s="12">
        <v>481986</v>
      </c>
    </row>
    <row r="171" spans="1:5">
      <c r="A171" s="5" t="s">
        <v>308</v>
      </c>
      <c r="B171" s="6">
        <v>1452</v>
      </c>
      <c r="C171" s="6" t="s">
        <v>158</v>
      </c>
      <c r="D171" s="7">
        <v>11897</v>
      </c>
      <c r="E171" s="12">
        <v>514700</v>
      </c>
    </row>
    <row r="172" spans="1:5">
      <c r="A172" s="5" t="s">
        <v>308</v>
      </c>
      <c r="B172" s="6">
        <v>1460</v>
      </c>
      <c r="C172" s="6" t="s">
        <v>159</v>
      </c>
      <c r="D172" s="7">
        <v>9167</v>
      </c>
      <c r="E172" s="12">
        <v>302679</v>
      </c>
    </row>
    <row r="173" spans="1:5">
      <c r="A173" s="5" t="s">
        <v>308</v>
      </c>
      <c r="B173" s="6">
        <v>1461</v>
      </c>
      <c r="C173" s="6" t="s">
        <v>160</v>
      </c>
      <c r="D173" s="7">
        <v>9193</v>
      </c>
      <c r="E173" s="12">
        <v>472523</v>
      </c>
    </row>
    <row r="174" spans="1:5">
      <c r="A174" s="5" t="s">
        <v>308</v>
      </c>
      <c r="B174" s="6">
        <v>1462</v>
      </c>
      <c r="C174" s="6" t="s">
        <v>161</v>
      </c>
      <c r="D174" s="7">
        <v>14414</v>
      </c>
      <c r="E174" s="12">
        <v>707318</v>
      </c>
    </row>
    <row r="175" spans="1:5">
      <c r="A175" s="5" t="s">
        <v>308</v>
      </c>
      <c r="B175" s="6">
        <v>1463</v>
      </c>
      <c r="C175" s="6" t="s">
        <v>162</v>
      </c>
      <c r="D175" s="7">
        <v>35279</v>
      </c>
      <c r="E175" s="12">
        <v>1428312.5</v>
      </c>
    </row>
    <row r="176" spans="1:5">
      <c r="A176" s="5" t="s">
        <v>308</v>
      </c>
      <c r="B176" s="6">
        <v>1465</v>
      </c>
      <c r="C176" s="6" t="s">
        <v>163</v>
      </c>
      <c r="D176" s="7">
        <v>10760</v>
      </c>
      <c r="E176" s="12">
        <v>424050</v>
      </c>
    </row>
    <row r="177" spans="1:5">
      <c r="A177" s="5" t="s">
        <v>308</v>
      </c>
      <c r="B177" s="6">
        <v>1466</v>
      </c>
      <c r="C177" s="6" t="s">
        <v>164</v>
      </c>
      <c r="D177" s="7">
        <v>9470</v>
      </c>
      <c r="E177" s="12">
        <v>516149</v>
      </c>
    </row>
    <row r="178" spans="1:5">
      <c r="A178" s="5" t="s">
        <v>308</v>
      </c>
      <c r="B178" s="6">
        <v>1470</v>
      </c>
      <c r="C178" s="6" t="s">
        <v>165</v>
      </c>
      <c r="D178" s="7">
        <v>16116</v>
      </c>
      <c r="E178" s="12">
        <v>371300</v>
      </c>
    </row>
    <row r="179" spans="1:5">
      <c r="A179" s="5" t="s">
        <v>308</v>
      </c>
      <c r="B179" s="6">
        <v>1471</v>
      </c>
      <c r="C179" s="6" t="s">
        <v>166</v>
      </c>
      <c r="D179" s="7">
        <v>13221</v>
      </c>
      <c r="E179" s="12">
        <v>518050</v>
      </c>
    </row>
    <row r="180" spans="1:5">
      <c r="A180" s="5" t="s">
        <v>308</v>
      </c>
      <c r="B180" s="6">
        <v>1472</v>
      </c>
      <c r="C180" s="6" t="s">
        <v>167</v>
      </c>
      <c r="D180" s="7">
        <v>11345</v>
      </c>
      <c r="E180" s="12">
        <v>297000</v>
      </c>
    </row>
    <row r="181" spans="1:5">
      <c r="A181" s="5" t="s">
        <v>308</v>
      </c>
      <c r="B181" s="6">
        <v>1473</v>
      </c>
      <c r="C181" s="6" t="s">
        <v>168</v>
      </c>
      <c r="D181" s="7">
        <v>9158</v>
      </c>
      <c r="E181" s="12">
        <v>431969</v>
      </c>
    </row>
    <row r="182" spans="1:5">
      <c r="A182" s="5" t="s">
        <v>308</v>
      </c>
      <c r="B182" s="6">
        <v>1480</v>
      </c>
      <c r="C182" s="6" t="s">
        <v>169</v>
      </c>
      <c r="D182" s="7">
        <v>604325</v>
      </c>
      <c r="E182" s="12">
        <v>814625</v>
      </c>
    </row>
    <row r="183" spans="1:5">
      <c r="A183" s="5" t="s">
        <v>308</v>
      </c>
      <c r="B183" s="6">
        <v>1481</v>
      </c>
      <c r="C183" s="6" t="s">
        <v>170</v>
      </c>
      <c r="D183" s="7">
        <v>70633</v>
      </c>
      <c r="E183" s="12">
        <v>865220</v>
      </c>
    </row>
    <row r="184" spans="1:5">
      <c r="A184" s="5" t="s">
        <v>308</v>
      </c>
      <c r="B184" s="6">
        <v>1482</v>
      </c>
      <c r="C184" s="6" t="s">
        <v>171</v>
      </c>
      <c r="D184" s="7">
        <v>49734</v>
      </c>
      <c r="E184" s="12">
        <v>1127755</v>
      </c>
    </row>
    <row r="185" spans="1:5">
      <c r="A185" s="5" t="s">
        <v>308</v>
      </c>
      <c r="B185" s="6">
        <v>1484</v>
      </c>
      <c r="C185" s="6" t="s">
        <v>172</v>
      </c>
      <c r="D185" s="7">
        <v>14007</v>
      </c>
      <c r="E185" s="12">
        <v>653549</v>
      </c>
    </row>
    <row r="186" spans="1:5">
      <c r="A186" s="5" t="s">
        <v>308</v>
      </c>
      <c r="B186" s="6">
        <v>1485</v>
      </c>
      <c r="C186" s="6" t="s">
        <v>173</v>
      </c>
      <c r="D186" s="7">
        <v>57122</v>
      </c>
      <c r="E186" s="12">
        <v>1371300</v>
      </c>
    </row>
    <row r="187" spans="1:5">
      <c r="A187" s="5" t="s">
        <v>308</v>
      </c>
      <c r="B187" s="6">
        <v>1486</v>
      </c>
      <c r="C187" s="6" t="s">
        <v>174</v>
      </c>
      <c r="D187" s="7">
        <v>13478</v>
      </c>
      <c r="E187" s="12">
        <v>1265011</v>
      </c>
    </row>
    <row r="188" spans="1:5">
      <c r="A188" s="5" t="s">
        <v>308</v>
      </c>
      <c r="B188" s="6">
        <v>1487</v>
      </c>
      <c r="C188" s="6" t="s">
        <v>175</v>
      </c>
      <c r="D188" s="7">
        <v>40008</v>
      </c>
      <c r="E188" s="12">
        <v>424593</v>
      </c>
    </row>
    <row r="189" spans="1:5">
      <c r="A189" s="5" t="s">
        <v>308</v>
      </c>
      <c r="B189" s="6">
        <v>1488</v>
      </c>
      <c r="C189" s="6" t="s">
        <v>176</v>
      </c>
      <c r="D189" s="7">
        <v>59118</v>
      </c>
      <c r="E189" s="12">
        <v>693750</v>
      </c>
    </row>
    <row r="190" spans="1:5">
      <c r="A190" s="5" t="s">
        <v>308</v>
      </c>
      <c r="B190" s="6">
        <v>1489</v>
      </c>
      <c r="C190" s="6" t="s">
        <v>177</v>
      </c>
      <c r="D190" s="7">
        <v>42408</v>
      </c>
      <c r="E190" s="12">
        <v>1016536</v>
      </c>
    </row>
    <row r="191" spans="1:5">
      <c r="A191" s="5" t="s">
        <v>308</v>
      </c>
      <c r="B191" s="6">
        <v>1490</v>
      </c>
      <c r="C191" s="6" t="s">
        <v>178</v>
      </c>
      <c r="D191" s="7">
        <v>114747</v>
      </c>
      <c r="E191" s="12">
        <v>406772</v>
      </c>
    </row>
    <row r="192" spans="1:5">
      <c r="A192" s="5" t="s">
        <v>308</v>
      </c>
      <c r="B192" s="6">
        <v>1491</v>
      </c>
      <c r="C192" s="6" t="s">
        <v>179</v>
      </c>
      <c r="D192" s="7">
        <v>25135</v>
      </c>
      <c r="E192" s="12">
        <v>534200</v>
      </c>
    </row>
    <row r="193" spans="1:5">
      <c r="A193" s="5" t="s">
        <v>308</v>
      </c>
      <c r="B193" s="6">
        <v>1492</v>
      </c>
      <c r="C193" s="6" t="s">
        <v>180</v>
      </c>
      <c r="D193" s="7">
        <v>12046</v>
      </c>
      <c r="E193" s="12">
        <v>102625</v>
      </c>
    </row>
    <row r="194" spans="1:5">
      <c r="A194" s="5" t="s">
        <v>308</v>
      </c>
      <c r="B194" s="6">
        <v>1493</v>
      </c>
      <c r="C194" s="6" t="s">
        <v>181</v>
      </c>
      <c r="D194" s="7">
        <v>24677</v>
      </c>
      <c r="E194" s="12">
        <v>504775</v>
      </c>
    </row>
    <row r="195" spans="1:5">
      <c r="A195" s="5" t="s">
        <v>308</v>
      </c>
      <c r="B195" s="6">
        <v>1494</v>
      </c>
      <c r="C195" s="6" t="s">
        <v>182</v>
      </c>
      <c r="D195" s="7">
        <v>40570</v>
      </c>
      <c r="E195" s="12">
        <v>316610</v>
      </c>
    </row>
    <row r="196" spans="1:5">
      <c r="A196" s="5" t="s">
        <v>308</v>
      </c>
      <c r="B196" s="6">
        <v>1495</v>
      </c>
      <c r="C196" s="6" t="s">
        <v>183</v>
      </c>
      <c r="D196" s="7">
        <v>18675</v>
      </c>
      <c r="E196" s="12">
        <v>282152</v>
      </c>
    </row>
    <row r="197" spans="1:5">
      <c r="A197" s="5" t="s">
        <v>308</v>
      </c>
      <c r="B197" s="6">
        <v>1496</v>
      </c>
      <c r="C197" s="6" t="s">
        <v>184</v>
      </c>
      <c r="D197" s="7">
        <v>57771</v>
      </c>
      <c r="E197" s="12">
        <v>483422</v>
      </c>
    </row>
    <row r="198" spans="1:5">
      <c r="A198" s="5" t="s">
        <v>308</v>
      </c>
      <c r="B198" s="6">
        <v>1497</v>
      </c>
      <c r="C198" s="6" t="s">
        <v>185</v>
      </c>
      <c r="D198" s="7">
        <v>9271</v>
      </c>
      <c r="E198" s="12">
        <v>297000</v>
      </c>
    </row>
    <row r="199" spans="1:5">
      <c r="A199" s="5" t="s">
        <v>308</v>
      </c>
      <c r="B199" s="6">
        <v>1498</v>
      </c>
      <c r="C199" s="6" t="s">
        <v>186</v>
      </c>
      <c r="D199" s="7">
        <v>12840</v>
      </c>
      <c r="E199" s="12">
        <v>248806</v>
      </c>
    </row>
    <row r="200" spans="1:5">
      <c r="A200" s="5" t="s">
        <v>308</v>
      </c>
      <c r="B200" s="6">
        <v>1499</v>
      </c>
      <c r="C200" s="6" t="s">
        <v>187</v>
      </c>
      <c r="D200" s="7">
        <v>33073</v>
      </c>
      <c r="E200" s="12">
        <v>455965</v>
      </c>
    </row>
    <row r="201" spans="1:5">
      <c r="A201" s="5" t="s">
        <v>309</v>
      </c>
      <c r="B201" s="6">
        <v>1715</v>
      </c>
      <c r="C201" s="6" t="s">
        <v>188</v>
      </c>
      <c r="D201" s="7">
        <v>12093</v>
      </c>
      <c r="E201" s="12">
        <v>287500</v>
      </c>
    </row>
    <row r="202" spans="1:5">
      <c r="A202" s="5" t="s">
        <v>309</v>
      </c>
      <c r="B202" s="6">
        <v>1730</v>
      </c>
      <c r="C202" s="6" t="s">
        <v>189</v>
      </c>
      <c r="D202" s="7">
        <v>8530</v>
      </c>
      <c r="E202" s="12">
        <v>332301</v>
      </c>
    </row>
    <row r="203" spans="1:5">
      <c r="A203" s="5" t="s">
        <v>309</v>
      </c>
      <c r="B203" s="6">
        <v>1737</v>
      </c>
      <c r="C203" s="6" t="s">
        <v>190</v>
      </c>
      <c r="D203" s="7">
        <v>11378</v>
      </c>
      <c r="E203" s="12">
        <v>473661</v>
      </c>
    </row>
    <row r="204" spans="1:5">
      <c r="A204" s="5" t="s">
        <v>309</v>
      </c>
      <c r="B204" s="6">
        <v>1760</v>
      </c>
      <c r="C204" s="6" t="s">
        <v>191</v>
      </c>
      <c r="D204" s="7">
        <v>3785</v>
      </c>
      <c r="E204" s="12">
        <v>358152</v>
      </c>
    </row>
    <row r="205" spans="1:5">
      <c r="A205" s="5" t="s">
        <v>309</v>
      </c>
      <c r="B205" s="6">
        <v>1761</v>
      </c>
      <c r="C205" s="6" t="s">
        <v>192</v>
      </c>
      <c r="D205" s="7">
        <v>16940</v>
      </c>
      <c r="E205" s="12">
        <v>768805</v>
      </c>
    </row>
    <row r="206" spans="1:5">
      <c r="A206" s="5" t="s">
        <v>309</v>
      </c>
      <c r="B206" s="6">
        <v>1762</v>
      </c>
      <c r="C206" s="6" t="s">
        <v>193</v>
      </c>
      <c r="D206" s="7">
        <v>3717</v>
      </c>
      <c r="E206" s="12">
        <v>192750</v>
      </c>
    </row>
    <row r="207" spans="1:5">
      <c r="A207" s="5" t="s">
        <v>309</v>
      </c>
      <c r="B207" s="6">
        <v>1763</v>
      </c>
      <c r="C207" s="6" t="s">
        <v>194</v>
      </c>
      <c r="D207" s="7">
        <v>11545</v>
      </c>
      <c r="E207" s="12">
        <v>330000</v>
      </c>
    </row>
    <row r="208" spans="1:5">
      <c r="A208" s="5" t="s">
        <v>309</v>
      </c>
      <c r="B208" s="6">
        <v>1764</v>
      </c>
      <c r="C208" s="6" t="s">
        <v>195</v>
      </c>
      <c r="D208" s="7">
        <v>9040</v>
      </c>
      <c r="E208" s="12">
        <v>335000</v>
      </c>
    </row>
    <row r="209" spans="1:5">
      <c r="A209" s="5" t="s">
        <v>309</v>
      </c>
      <c r="B209" s="6">
        <v>1765</v>
      </c>
      <c r="C209" s="6" t="s">
        <v>196</v>
      </c>
      <c r="D209" s="7">
        <v>9880</v>
      </c>
      <c r="E209" s="12">
        <v>231596</v>
      </c>
    </row>
    <row r="210" spans="1:5">
      <c r="A210" s="5" t="s">
        <v>309</v>
      </c>
      <c r="B210" s="6">
        <v>1766</v>
      </c>
      <c r="C210" s="6" t="s">
        <v>197</v>
      </c>
      <c r="D210" s="7">
        <v>13411</v>
      </c>
      <c r="E210" s="12">
        <v>336794</v>
      </c>
    </row>
    <row r="211" spans="1:5">
      <c r="A211" s="5" t="s">
        <v>309</v>
      </c>
      <c r="B211" s="6">
        <v>1780</v>
      </c>
      <c r="C211" s="6" t="s">
        <v>198</v>
      </c>
      <c r="D211" s="7">
        <v>97144</v>
      </c>
      <c r="E211" s="12">
        <v>550980</v>
      </c>
    </row>
    <row r="212" spans="1:5">
      <c r="A212" s="5" t="s">
        <v>309</v>
      </c>
      <c r="B212" s="6">
        <v>1781</v>
      </c>
      <c r="C212" s="6" t="s">
        <v>199</v>
      </c>
      <c r="D212" s="7">
        <v>23859</v>
      </c>
      <c r="E212" s="12">
        <v>416062</v>
      </c>
    </row>
    <row r="213" spans="1:5">
      <c r="A213" s="5" t="s">
        <v>309</v>
      </c>
      <c r="B213" s="6">
        <v>1782</v>
      </c>
      <c r="C213" s="6" t="s">
        <v>200</v>
      </c>
      <c r="D213" s="7">
        <v>10058</v>
      </c>
      <c r="E213" s="12">
        <v>458338</v>
      </c>
    </row>
    <row r="214" spans="1:5">
      <c r="A214" s="5" t="s">
        <v>309</v>
      </c>
      <c r="B214" s="6">
        <v>1783</v>
      </c>
      <c r="C214" s="6" t="s">
        <v>201</v>
      </c>
      <c r="D214" s="7">
        <v>11548</v>
      </c>
      <c r="E214" s="12">
        <v>214938</v>
      </c>
    </row>
    <row r="215" spans="1:5">
      <c r="A215" s="5" t="s">
        <v>309</v>
      </c>
      <c r="B215" s="6">
        <v>1784</v>
      </c>
      <c r="C215" s="6" t="s">
        <v>202</v>
      </c>
      <c r="D215" s="7">
        <v>25703</v>
      </c>
      <c r="E215" s="12">
        <v>548509</v>
      </c>
    </row>
    <row r="216" spans="1:5">
      <c r="A216" s="5" t="s">
        <v>309</v>
      </c>
      <c r="B216" s="6">
        <v>1785</v>
      </c>
      <c r="C216" s="6" t="s">
        <v>203</v>
      </c>
      <c r="D216" s="7">
        <v>15030</v>
      </c>
      <c r="E216" s="12">
        <v>230937</v>
      </c>
    </row>
    <row r="217" spans="1:5">
      <c r="A217" s="5" t="s">
        <v>310</v>
      </c>
      <c r="B217" s="6">
        <v>1814</v>
      </c>
      <c r="C217" s="6" t="s">
        <v>204</v>
      </c>
      <c r="D217" s="7">
        <v>8630</v>
      </c>
      <c r="E217" s="12">
        <v>373000</v>
      </c>
    </row>
    <row r="218" spans="1:5">
      <c r="A218" s="5" t="s">
        <v>310</v>
      </c>
      <c r="B218" s="6">
        <v>1860</v>
      </c>
      <c r="C218" s="6" t="s">
        <v>205</v>
      </c>
      <c r="D218" s="7">
        <v>5493</v>
      </c>
      <c r="E218" s="12">
        <v>228000</v>
      </c>
    </row>
    <row r="219" spans="1:5">
      <c r="A219" s="5" t="s">
        <v>310</v>
      </c>
      <c r="B219" s="6">
        <v>1861</v>
      </c>
      <c r="C219" s="6" t="s">
        <v>206</v>
      </c>
      <c r="D219" s="7">
        <v>16258</v>
      </c>
      <c r="E219" s="12">
        <v>368537</v>
      </c>
    </row>
    <row r="220" spans="1:5">
      <c r="A220" s="5" t="s">
        <v>310</v>
      </c>
      <c r="B220" s="6">
        <v>1862</v>
      </c>
      <c r="C220" s="6" t="s">
        <v>207</v>
      </c>
      <c r="D220" s="7">
        <v>9409</v>
      </c>
      <c r="E220" s="12">
        <v>396050</v>
      </c>
    </row>
    <row r="221" spans="1:5">
      <c r="A221" s="5" t="s">
        <v>310</v>
      </c>
      <c r="B221" s="6">
        <v>1863</v>
      </c>
      <c r="C221" s="6" t="s">
        <v>208</v>
      </c>
      <c r="D221" s="7">
        <v>6519</v>
      </c>
      <c r="E221" s="12">
        <v>601481</v>
      </c>
    </row>
    <row r="222" spans="1:5">
      <c r="A222" s="5" t="s">
        <v>310</v>
      </c>
      <c r="B222" s="6">
        <v>1864</v>
      </c>
      <c r="C222" s="6" t="s">
        <v>209</v>
      </c>
      <c r="D222" s="7">
        <v>4429</v>
      </c>
      <c r="E222" s="12">
        <v>601481</v>
      </c>
    </row>
    <row r="223" spans="1:5">
      <c r="A223" s="5" t="s">
        <v>310</v>
      </c>
      <c r="B223" s="6">
        <v>1880</v>
      </c>
      <c r="C223" s="6" t="s">
        <v>210</v>
      </c>
      <c r="D223" s="7">
        <v>159437</v>
      </c>
      <c r="E223" s="12">
        <v>594632</v>
      </c>
    </row>
    <row r="224" spans="1:5">
      <c r="A224" s="5" t="s">
        <v>310</v>
      </c>
      <c r="B224" s="6">
        <v>1881</v>
      </c>
      <c r="C224" s="6" t="s">
        <v>211</v>
      </c>
      <c r="D224" s="7">
        <v>22517</v>
      </c>
      <c r="E224" s="12">
        <v>443035</v>
      </c>
    </row>
    <row r="225" spans="1:5">
      <c r="A225" s="5" t="s">
        <v>310</v>
      </c>
      <c r="B225" s="6">
        <v>1882</v>
      </c>
      <c r="C225" s="6" t="s">
        <v>212</v>
      </c>
      <c r="D225" s="7">
        <v>11477</v>
      </c>
      <c r="E225" s="12">
        <v>686250</v>
      </c>
    </row>
    <row r="226" spans="1:5">
      <c r="A226" s="5" t="s">
        <v>310</v>
      </c>
      <c r="B226" s="6">
        <v>1883</v>
      </c>
      <c r="C226" s="6" t="s">
        <v>213</v>
      </c>
      <c r="D226" s="7">
        <v>30297</v>
      </c>
      <c r="E226" s="12">
        <v>308750</v>
      </c>
    </row>
    <row r="227" spans="1:5">
      <c r="A227" s="5" t="s">
        <v>310</v>
      </c>
      <c r="B227" s="6">
        <v>1884</v>
      </c>
      <c r="C227" s="6" t="s">
        <v>214</v>
      </c>
      <c r="D227" s="7">
        <v>10628</v>
      </c>
      <c r="E227" s="12">
        <v>601481</v>
      </c>
    </row>
    <row r="228" spans="1:5">
      <c r="A228" s="5" t="s">
        <v>310</v>
      </c>
      <c r="B228" s="6">
        <v>1885</v>
      </c>
      <c r="C228" s="6" t="s">
        <v>215</v>
      </c>
      <c r="D228" s="7">
        <v>23319</v>
      </c>
      <c r="E228" s="12">
        <v>601481</v>
      </c>
    </row>
    <row r="229" spans="1:5">
      <c r="A229" s="5" t="s">
        <v>311</v>
      </c>
      <c r="B229" s="6">
        <v>1904</v>
      </c>
      <c r="C229" s="6" t="s">
        <v>216</v>
      </c>
      <c r="D229" s="7">
        <v>4350</v>
      </c>
      <c r="E229" s="12">
        <v>200000</v>
      </c>
    </row>
    <row r="230" spans="1:5">
      <c r="A230" s="5" t="s">
        <v>311</v>
      </c>
      <c r="B230" s="6">
        <v>1907</v>
      </c>
      <c r="C230" s="6" t="s">
        <v>217</v>
      </c>
      <c r="D230" s="7">
        <v>9946</v>
      </c>
      <c r="E230" s="12">
        <v>521971</v>
      </c>
    </row>
    <row r="231" spans="1:5">
      <c r="A231" s="5" t="s">
        <v>311</v>
      </c>
      <c r="B231" s="6">
        <v>1960</v>
      </c>
      <c r="C231" s="6" t="s">
        <v>218</v>
      </c>
      <c r="D231" s="7">
        <v>8669</v>
      </c>
      <c r="E231" s="12">
        <v>534985</v>
      </c>
    </row>
    <row r="232" spans="1:5">
      <c r="A232" s="5" t="s">
        <v>311</v>
      </c>
      <c r="B232" s="6">
        <v>1961</v>
      </c>
      <c r="C232" s="6" t="s">
        <v>219</v>
      </c>
      <c r="D232" s="7">
        <v>16664</v>
      </c>
      <c r="E232" s="12">
        <v>699135</v>
      </c>
    </row>
    <row r="233" spans="1:5">
      <c r="A233" s="5" t="s">
        <v>311</v>
      </c>
      <c r="B233" s="6">
        <v>1962</v>
      </c>
      <c r="C233" s="6" t="s">
        <v>220</v>
      </c>
      <c r="D233" s="7">
        <v>5530</v>
      </c>
      <c r="E233" s="12">
        <v>778763</v>
      </c>
    </row>
    <row r="234" spans="1:5">
      <c r="A234" s="5" t="s">
        <v>311</v>
      </c>
      <c r="B234" s="6">
        <v>1980</v>
      </c>
      <c r="C234" s="6" t="s">
        <v>221</v>
      </c>
      <c r="D234" s="7">
        <v>159663</v>
      </c>
      <c r="E234" s="12">
        <v>460805</v>
      </c>
    </row>
    <row r="235" spans="1:5">
      <c r="A235" s="5" t="s">
        <v>311</v>
      </c>
      <c r="B235" s="6">
        <v>1981</v>
      </c>
      <c r="C235" s="6" t="s">
        <v>222</v>
      </c>
      <c r="D235" s="7">
        <v>22905</v>
      </c>
      <c r="E235" s="12">
        <v>379543</v>
      </c>
    </row>
    <row r="236" spans="1:5">
      <c r="A236" s="5" t="s">
        <v>311</v>
      </c>
      <c r="B236" s="6">
        <v>1982</v>
      </c>
      <c r="C236" s="6" t="s">
        <v>223</v>
      </c>
      <c r="D236" s="7">
        <v>13271</v>
      </c>
      <c r="E236" s="12">
        <v>474720</v>
      </c>
    </row>
    <row r="237" spans="1:5">
      <c r="A237" s="5" t="s">
        <v>311</v>
      </c>
      <c r="B237" s="6">
        <v>1983</v>
      </c>
      <c r="C237" s="6" t="s">
        <v>224</v>
      </c>
      <c r="D237" s="7">
        <v>25951</v>
      </c>
      <c r="E237" s="12">
        <v>827800</v>
      </c>
    </row>
    <row r="238" spans="1:5">
      <c r="A238" s="5" t="s">
        <v>311</v>
      </c>
      <c r="B238" s="6">
        <v>1984</v>
      </c>
      <c r="C238" s="6" t="s">
        <v>225</v>
      </c>
      <c r="D238" s="7">
        <v>14016</v>
      </c>
      <c r="E238" s="12">
        <v>1012375</v>
      </c>
    </row>
    <row r="239" spans="1:5">
      <c r="A239" s="5" t="s">
        <v>312</v>
      </c>
      <c r="B239" s="6">
        <v>2021</v>
      </c>
      <c r="C239" s="6" t="s">
        <v>226</v>
      </c>
      <c r="D239" s="7">
        <v>6734</v>
      </c>
      <c r="E239" s="12">
        <v>587105</v>
      </c>
    </row>
    <row r="240" spans="1:5">
      <c r="A240" s="5" t="s">
        <v>312</v>
      </c>
      <c r="B240" s="6">
        <v>2023</v>
      </c>
      <c r="C240" s="6" t="s">
        <v>227</v>
      </c>
      <c r="D240" s="7">
        <v>10196</v>
      </c>
      <c r="E240" s="12">
        <v>796158</v>
      </c>
    </row>
    <row r="241" spans="1:5">
      <c r="A241" s="5" t="s">
        <v>312</v>
      </c>
      <c r="B241" s="6">
        <v>2026</v>
      </c>
      <c r="C241" s="6" t="s">
        <v>228</v>
      </c>
      <c r="D241" s="7">
        <v>10438</v>
      </c>
      <c r="E241" s="12">
        <v>587148</v>
      </c>
    </row>
    <row r="242" spans="1:5">
      <c r="A242" s="5" t="s">
        <v>312</v>
      </c>
      <c r="B242" s="6">
        <v>2029</v>
      </c>
      <c r="C242" s="6" t="s">
        <v>229</v>
      </c>
      <c r="D242" s="7">
        <v>16081</v>
      </c>
      <c r="E242" s="12">
        <v>778173</v>
      </c>
    </row>
    <row r="243" spans="1:5">
      <c r="A243" s="5" t="s">
        <v>312</v>
      </c>
      <c r="B243" s="6">
        <v>2031</v>
      </c>
      <c r="C243" s="6" t="s">
        <v>230</v>
      </c>
      <c r="D243" s="7">
        <v>11082</v>
      </c>
      <c r="E243" s="12">
        <v>809653</v>
      </c>
    </row>
    <row r="244" spans="1:5">
      <c r="A244" s="5" t="s">
        <v>312</v>
      </c>
      <c r="B244" s="6">
        <v>2034</v>
      </c>
      <c r="C244" s="6" t="s">
        <v>231</v>
      </c>
      <c r="D244" s="7">
        <v>6920</v>
      </c>
      <c r="E244" s="12">
        <v>675424</v>
      </c>
    </row>
    <row r="245" spans="1:5">
      <c r="A245" s="5" t="s">
        <v>312</v>
      </c>
      <c r="B245" s="6">
        <v>2039</v>
      </c>
      <c r="C245" s="6" t="s">
        <v>232</v>
      </c>
      <c r="D245" s="7">
        <v>6923</v>
      </c>
      <c r="E245" s="12">
        <v>1460558</v>
      </c>
    </row>
    <row r="246" spans="1:5">
      <c r="A246" s="5" t="s">
        <v>312</v>
      </c>
      <c r="B246" s="6">
        <v>2061</v>
      </c>
      <c r="C246" s="6" t="s">
        <v>233</v>
      </c>
      <c r="D246" s="7">
        <v>10956</v>
      </c>
      <c r="E246" s="12">
        <v>477500</v>
      </c>
    </row>
    <row r="247" spans="1:5">
      <c r="A247" s="5" t="s">
        <v>312</v>
      </c>
      <c r="B247" s="6">
        <v>2062</v>
      </c>
      <c r="C247" s="6" t="s">
        <v>234</v>
      </c>
      <c r="D247" s="7">
        <v>20560</v>
      </c>
      <c r="E247" s="12">
        <v>1082000</v>
      </c>
    </row>
    <row r="248" spans="1:5">
      <c r="A248" s="5" t="s">
        <v>312</v>
      </c>
      <c r="B248" s="6">
        <v>2080</v>
      </c>
      <c r="C248" s="6" t="s">
        <v>235</v>
      </c>
      <c r="D248" s="7">
        <v>59968</v>
      </c>
      <c r="E248" s="12">
        <v>729635</v>
      </c>
    </row>
    <row r="249" spans="1:5">
      <c r="A249" s="5" t="s">
        <v>312</v>
      </c>
      <c r="B249" s="6">
        <v>2081</v>
      </c>
      <c r="C249" s="6" t="s">
        <v>236</v>
      </c>
      <c r="D249" s="7">
        <v>51774</v>
      </c>
      <c r="E249" s="12">
        <v>496000</v>
      </c>
    </row>
    <row r="250" spans="1:5">
      <c r="A250" s="5" t="s">
        <v>312</v>
      </c>
      <c r="B250" s="6">
        <v>2082</v>
      </c>
      <c r="C250" s="6" t="s">
        <v>237</v>
      </c>
      <c r="D250" s="7">
        <v>11256</v>
      </c>
      <c r="E250" s="12">
        <v>537000</v>
      </c>
    </row>
    <row r="251" spans="1:5">
      <c r="A251" s="5" t="s">
        <v>312</v>
      </c>
      <c r="B251" s="6">
        <v>2083</v>
      </c>
      <c r="C251" s="6" t="s">
        <v>238</v>
      </c>
      <c r="D251" s="7">
        <v>15336</v>
      </c>
      <c r="E251" s="12">
        <v>555643</v>
      </c>
    </row>
    <row r="252" spans="1:5">
      <c r="A252" s="5" t="s">
        <v>312</v>
      </c>
      <c r="B252" s="6">
        <v>2084</v>
      </c>
      <c r="C252" s="6" t="s">
        <v>239</v>
      </c>
      <c r="D252" s="7">
        <v>22813</v>
      </c>
      <c r="E252" s="12">
        <v>470000</v>
      </c>
    </row>
    <row r="253" spans="1:5">
      <c r="A253" s="5" t="s">
        <v>312</v>
      </c>
      <c r="B253" s="6">
        <v>2085</v>
      </c>
      <c r="C253" s="6" t="s">
        <v>240</v>
      </c>
      <c r="D253" s="7">
        <v>26414</v>
      </c>
      <c r="E253" s="12">
        <v>453420</v>
      </c>
    </row>
    <row r="254" spans="1:5">
      <c r="A254" s="5" t="s">
        <v>313</v>
      </c>
      <c r="B254" s="6">
        <v>2101</v>
      </c>
      <c r="C254" s="6" t="s">
        <v>241</v>
      </c>
      <c r="D254" s="7">
        <v>5773</v>
      </c>
      <c r="E254" s="12">
        <v>667000</v>
      </c>
    </row>
    <row r="255" spans="1:5">
      <c r="A255" s="5" t="s">
        <v>313</v>
      </c>
      <c r="B255" s="6">
        <v>2104</v>
      </c>
      <c r="C255" s="6" t="s">
        <v>242</v>
      </c>
      <c r="D255" s="7">
        <v>9375</v>
      </c>
      <c r="E255" s="12">
        <v>512750</v>
      </c>
    </row>
    <row r="256" spans="1:5">
      <c r="A256" s="5" t="s">
        <v>313</v>
      </c>
      <c r="B256" s="6">
        <v>2121</v>
      </c>
      <c r="C256" s="6" t="s">
        <v>243</v>
      </c>
      <c r="D256" s="7">
        <v>11563</v>
      </c>
      <c r="E256" s="12">
        <v>378859</v>
      </c>
    </row>
    <row r="257" spans="1:5">
      <c r="A257" s="5" t="s">
        <v>313</v>
      </c>
      <c r="B257" s="6">
        <v>2132</v>
      </c>
      <c r="C257" s="6" t="s">
        <v>244</v>
      </c>
      <c r="D257" s="7">
        <v>9381</v>
      </c>
      <c r="E257" s="12">
        <v>430000</v>
      </c>
    </row>
    <row r="258" spans="1:5">
      <c r="A258" s="5" t="s">
        <v>313</v>
      </c>
      <c r="B258" s="6">
        <v>2161</v>
      </c>
      <c r="C258" s="6" t="s">
        <v>245</v>
      </c>
      <c r="D258" s="7">
        <v>18581</v>
      </c>
      <c r="E258" s="12">
        <v>205720</v>
      </c>
    </row>
    <row r="259" spans="1:5">
      <c r="A259" s="5" t="s">
        <v>313</v>
      </c>
      <c r="B259" s="6">
        <v>2180</v>
      </c>
      <c r="C259" s="6" t="s">
        <v>246</v>
      </c>
      <c r="D259" s="7">
        <v>103581</v>
      </c>
      <c r="E259" s="12">
        <v>535392</v>
      </c>
    </row>
    <row r="260" spans="1:5">
      <c r="A260" s="5" t="s">
        <v>313</v>
      </c>
      <c r="B260" s="6">
        <v>2181</v>
      </c>
      <c r="C260" s="6" t="s">
        <v>247</v>
      </c>
      <c r="D260" s="7">
        <v>38719</v>
      </c>
      <c r="E260" s="12">
        <v>350066</v>
      </c>
    </row>
    <row r="261" spans="1:5">
      <c r="A261" s="5" t="s">
        <v>313</v>
      </c>
      <c r="B261" s="6">
        <v>2182</v>
      </c>
      <c r="C261" s="6" t="s">
        <v>248</v>
      </c>
      <c r="D261" s="7">
        <v>24957</v>
      </c>
      <c r="E261" s="12">
        <v>281148</v>
      </c>
    </row>
    <row r="262" spans="1:5">
      <c r="A262" s="5" t="s">
        <v>313</v>
      </c>
      <c r="B262" s="6">
        <v>2183</v>
      </c>
      <c r="C262" s="6" t="s">
        <v>249</v>
      </c>
      <c r="D262" s="7">
        <v>26462</v>
      </c>
      <c r="E262" s="12">
        <v>519868</v>
      </c>
    </row>
    <row r="263" spans="1:5">
      <c r="A263" s="5" t="s">
        <v>313</v>
      </c>
      <c r="B263" s="6">
        <v>2184</v>
      </c>
      <c r="C263" s="6" t="s">
        <v>250</v>
      </c>
      <c r="D263" s="7">
        <v>37693</v>
      </c>
      <c r="E263" s="12">
        <v>266500</v>
      </c>
    </row>
    <row r="264" spans="1:5">
      <c r="A264" s="5" t="s">
        <v>314</v>
      </c>
      <c r="B264" s="6">
        <v>2260</v>
      </c>
      <c r="C264" s="6" t="s">
        <v>251</v>
      </c>
      <c r="D264" s="7">
        <v>9103</v>
      </c>
      <c r="E264" s="12">
        <v>675000</v>
      </c>
    </row>
    <row r="265" spans="1:5">
      <c r="A265" s="5" t="s">
        <v>314</v>
      </c>
      <c r="B265" s="6">
        <v>2262</v>
      </c>
      <c r="C265" s="6" t="s">
        <v>252</v>
      </c>
      <c r="D265" s="7">
        <v>17530</v>
      </c>
      <c r="E265" s="12">
        <v>248000</v>
      </c>
    </row>
    <row r="266" spans="1:5">
      <c r="A266" s="5" t="s">
        <v>314</v>
      </c>
      <c r="B266" s="6">
        <v>2280</v>
      </c>
      <c r="C266" s="6" t="s">
        <v>253</v>
      </c>
      <c r="D266" s="7">
        <v>24665</v>
      </c>
      <c r="E266" s="12">
        <v>245877</v>
      </c>
    </row>
    <row r="267" spans="1:5">
      <c r="A267" s="5" t="s">
        <v>314</v>
      </c>
      <c r="B267" s="6">
        <v>2281</v>
      </c>
      <c r="C267" s="6" t="s">
        <v>254</v>
      </c>
      <c r="D267" s="7">
        <v>99362</v>
      </c>
      <c r="E267" s="12">
        <v>399000</v>
      </c>
    </row>
    <row r="268" spans="1:5">
      <c r="A268" s="5" t="s">
        <v>314</v>
      </c>
      <c r="B268" s="6">
        <v>2282</v>
      </c>
      <c r="C268" s="6" t="s">
        <v>255</v>
      </c>
      <c r="D268" s="7">
        <v>17652</v>
      </c>
      <c r="E268" s="12">
        <v>290726</v>
      </c>
    </row>
    <row r="269" spans="1:5">
      <c r="A269" s="5" t="s">
        <v>314</v>
      </c>
      <c r="B269" s="6">
        <v>2283</v>
      </c>
      <c r="C269" s="6" t="s">
        <v>256</v>
      </c>
      <c r="D269" s="7">
        <v>18548</v>
      </c>
      <c r="E269" s="12">
        <v>359700</v>
      </c>
    </row>
    <row r="270" spans="1:5">
      <c r="A270" s="5" t="s">
        <v>314</v>
      </c>
      <c r="B270" s="6">
        <v>2284</v>
      </c>
      <c r="C270" s="6" t="s">
        <v>257</v>
      </c>
      <c r="D270" s="7">
        <v>55483</v>
      </c>
      <c r="E270" s="12">
        <v>413342</v>
      </c>
    </row>
    <row r="271" spans="1:5">
      <c r="A271" s="5" t="s">
        <v>315</v>
      </c>
      <c r="B271" s="6">
        <v>2303</v>
      </c>
      <c r="C271" s="6" t="s">
        <v>258</v>
      </c>
      <c r="D271" s="7">
        <v>5135</v>
      </c>
      <c r="E271" s="12">
        <v>181426</v>
      </c>
    </row>
    <row r="272" spans="1:5">
      <c r="A272" s="5" t="s">
        <v>315</v>
      </c>
      <c r="B272" s="6">
        <v>2305</v>
      </c>
      <c r="C272" s="6" t="s">
        <v>259</v>
      </c>
      <c r="D272" s="7">
        <v>6091</v>
      </c>
      <c r="E272" s="12">
        <v>330895</v>
      </c>
    </row>
    <row r="273" spans="1:5">
      <c r="A273" s="5" t="s">
        <v>315</v>
      </c>
      <c r="B273" s="6">
        <v>2309</v>
      </c>
      <c r="C273" s="6" t="s">
        <v>260</v>
      </c>
      <c r="D273" s="7">
        <v>15604</v>
      </c>
      <c r="E273" s="12">
        <v>615342.85</v>
      </c>
    </row>
    <row r="274" spans="1:5">
      <c r="A274" s="5" t="s">
        <v>315</v>
      </c>
      <c r="B274" s="6">
        <v>2313</v>
      </c>
      <c r="C274" s="6" t="s">
        <v>261</v>
      </c>
      <c r="D274" s="7">
        <v>11139</v>
      </c>
      <c r="E274" s="12">
        <v>497906</v>
      </c>
    </row>
    <row r="275" spans="1:5">
      <c r="A275" s="5" t="s">
        <v>315</v>
      </c>
      <c r="B275" s="6">
        <v>2321</v>
      </c>
      <c r="C275" s="6" t="s">
        <v>262</v>
      </c>
      <c r="D275" s="7">
        <v>12376</v>
      </c>
      <c r="E275" s="12">
        <v>613195</v>
      </c>
    </row>
    <row r="276" spans="1:5">
      <c r="A276" s="5" t="s">
        <v>315</v>
      </c>
      <c r="B276" s="6">
        <v>2326</v>
      </c>
      <c r="C276" s="6" t="s">
        <v>263</v>
      </c>
      <c r="D276" s="7">
        <v>7114</v>
      </c>
      <c r="E276" s="12">
        <v>482800</v>
      </c>
    </row>
    <row r="277" spans="1:5">
      <c r="A277" s="5" t="s">
        <v>315</v>
      </c>
      <c r="B277" s="6">
        <v>2361</v>
      </c>
      <c r="C277" s="6" t="s">
        <v>264</v>
      </c>
      <c r="D277" s="7">
        <v>10136</v>
      </c>
      <c r="E277" s="12">
        <v>482800</v>
      </c>
    </row>
    <row r="278" spans="1:5">
      <c r="A278" s="5" t="s">
        <v>315</v>
      </c>
      <c r="B278" s="6">
        <v>2380</v>
      </c>
      <c r="C278" s="6" t="s">
        <v>265</v>
      </c>
      <c r="D278" s="7">
        <v>64871</v>
      </c>
      <c r="E278" s="12">
        <v>500170</v>
      </c>
    </row>
    <row r="279" spans="1:5">
      <c r="A279" s="5" t="s">
        <v>316</v>
      </c>
      <c r="B279" s="6">
        <v>2401</v>
      </c>
      <c r="C279" s="6" t="s">
        <v>266</v>
      </c>
      <c r="D279" s="7">
        <v>7050</v>
      </c>
      <c r="E279" s="12">
        <v>357300</v>
      </c>
    </row>
    <row r="280" spans="1:5">
      <c r="A280" s="5" t="s">
        <v>316</v>
      </c>
      <c r="B280" s="6">
        <v>2403</v>
      </c>
      <c r="C280" s="6" t="s">
        <v>267</v>
      </c>
      <c r="D280" s="7">
        <v>2351</v>
      </c>
      <c r="E280" s="12">
        <v>259362</v>
      </c>
    </row>
    <row r="281" spans="1:5">
      <c r="A281" s="5" t="s">
        <v>316</v>
      </c>
      <c r="B281" s="6">
        <v>2404</v>
      </c>
      <c r="C281" s="6" t="s">
        <v>268</v>
      </c>
      <c r="D281" s="7">
        <v>5480</v>
      </c>
      <c r="E281" s="12">
        <v>501090</v>
      </c>
    </row>
    <row r="282" spans="1:5">
      <c r="A282" s="5" t="s">
        <v>316</v>
      </c>
      <c r="B282" s="6">
        <v>2409</v>
      </c>
      <c r="C282" s="6" t="s">
        <v>269</v>
      </c>
      <c r="D282" s="7">
        <v>6746</v>
      </c>
      <c r="E282" s="12">
        <v>294176</v>
      </c>
    </row>
    <row r="283" spans="1:5">
      <c r="A283" s="5" t="s">
        <v>316</v>
      </c>
      <c r="B283" s="6">
        <v>2417</v>
      </c>
      <c r="C283" s="6" t="s">
        <v>270</v>
      </c>
      <c r="D283" s="7">
        <v>3917</v>
      </c>
      <c r="E283" s="12">
        <v>87500</v>
      </c>
    </row>
    <row r="284" spans="1:5">
      <c r="A284" s="5" t="s">
        <v>316</v>
      </c>
      <c r="B284" s="6">
        <v>2418</v>
      </c>
      <c r="C284" s="6" t="s">
        <v>271</v>
      </c>
      <c r="D284" s="7">
        <v>3003</v>
      </c>
      <c r="E284" s="12">
        <v>167000</v>
      </c>
    </row>
    <row r="285" spans="1:5">
      <c r="A285" s="5" t="s">
        <v>316</v>
      </c>
      <c r="B285" s="6">
        <v>2421</v>
      </c>
      <c r="C285" s="6" t="s">
        <v>272</v>
      </c>
      <c r="D285" s="7">
        <v>5634</v>
      </c>
      <c r="E285" s="12">
        <v>234434</v>
      </c>
    </row>
    <row r="286" spans="1:5">
      <c r="A286" s="5" t="s">
        <v>316</v>
      </c>
      <c r="B286" s="6">
        <v>2422</v>
      </c>
      <c r="C286" s="6" t="s">
        <v>273</v>
      </c>
      <c r="D286" s="7">
        <v>2397</v>
      </c>
      <c r="E286" s="12">
        <v>93250</v>
      </c>
    </row>
    <row r="287" spans="1:5">
      <c r="A287" s="5" t="s">
        <v>316</v>
      </c>
      <c r="B287" s="6">
        <v>2425</v>
      </c>
      <c r="C287" s="6" t="s">
        <v>274</v>
      </c>
      <c r="D287" s="7">
        <v>2349</v>
      </c>
      <c r="E287" s="12">
        <v>486688</v>
      </c>
    </row>
    <row r="288" spans="1:5">
      <c r="A288" s="5" t="s">
        <v>316</v>
      </c>
      <c r="B288" s="6">
        <v>2460</v>
      </c>
      <c r="C288" s="6" t="s">
        <v>275</v>
      </c>
      <c r="D288" s="7">
        <v>9041</v>
      </c>
      <c r="E288" s="12">
        <v>295148.09649999999</v>
      </c>
    </row>
    <row r="289" spans="1:5">
      <c r="A289" s="5" t="s">
        <v>316</v>
      </c>
      <c r="B289" s="6">
        <v>2462</v>
      </c>
      <c r="C289" s="6" t="s">
        <v>276</v>
      </c>
      <c r="D289" s="7">
        <v>6281</v>
      </c>
      <c r="E289" s="12">
        <v>559835</v>
      </c>
    </row>
    <row r="290" spans="1:5">
      <c r="A290" s="5" t="s">
        <v>316</v>
      </c>
      <c r="B290" s="6">
        <v>2463</v>
      </c>
      <c r="C290" s="6" t="s">
        <v>277</v>
      </c>
      <c r="D290" s="7">
        <v>2734</v>
      </c>
      <c r="E290" s="12">
        <v>566691</v>
      </c>
    </row>
    <row r="291" spans="1:5">
      <c r="A291" s="5" t="s">
        <v>316</v>
      </c>
      <c r="B291" s="6">
        <v>2480</v>
      </c>
      <c r="C291" s="6" t="s">
        <v>278</v>
      </c>
      <c r="D291" s="7">
        <v>133112</v>
      </c>
      <c r="E291" s="12">
        <v>738495</v>
      </c>
    </row>
    <row r="292" spans="1:5">
      <c r="A292" s="5" t="s">
        <v>316</v>
      </c>
      <c r="B292" s="6">
        <v>2481</v>
      </c>
      <c r="C292" s="6" t="s">
        <v>279</v>
      </c>
      <c r="D292" s="7">
        <v>12204</v>
      </c>
      <c r="E292" s="12">
        <v>358579</v>
      </c>
    </row>
    <row r="293" spans="1:5">
      <c r="A293" s="5" t="s">
        <v>316</v>
      </c>
      <c r="B293" s="6">
        <v>2482</v>
      </c>
      <c r="C293" s="6" t="s">
        <v>280</v>
      </c>
      <c r="D293" s="7">
        <v>76219</v>
      </c>
      <c r="E293" s="12">
        <v>480612.5</v>
      </c>
    </row>
    <row r="294" spans="1:5">
      <c r="A294" s="5" t="s">
        <v>317</v>
      </c>
      <c r="B294" s="6">
        <v>2505</v>
      </c>
      <c r="C294" s="6" t="s">
        <v>281</v>
      </c>
      <c r="D294" s="7">
        <v>6078</v>
      </c>
      <c r="E294" s="12">
        <v>272662</v>
      </c>
    </row>
    <row r="295" spans="1:5">
      <c r="A295" s="5" t="s">
        <v>317</v>
      </c>
      <c r="B295" s="6">
        <v>2506</v>
      </c>
      <c r="C295" s="6" t="s">
        <v>282</v>
      </c>
      <c r="D295" s="7">
        <v>2618</v>
      </c>
      <c r="E295" s="12">
        <v>546125</v>
      </c>
    </row>
    <row r="296" spans="1:5">
      <c r="A296" s="5" t="s">
        <v>317</v>
      </c>
      <c r="B296" s="6">
        <v>2510</v>
      </c>
      <c r="C296" s="6" t="s">
        <v>283</v>
      </c>
      <c r="D296" s="7">
        <v>4747</v>
      </c>
      <c r="E296" s="12">
        <v>474681</v>
      </c>
    </row>
    <row r="297" spans="1:5">
      <c r="A297" s="5" t="s">
        <v>317</v>
      </c>
      <c r="B297" s="6">
        <v>2513</v>
      </c>
      <c r="C297" s="6" t="s">
        <v>284</v>
      </c>
      <c r="D297" s="7">
        <v>3172</v>
      </c>
      <c r="E297" s="12">
        <v>156000</v>
      </c>
    </row>
    <row r="298" spans="1:5">
      <c r="A298" s="5" t="s">
        <v>317</v>
      </c>
      <c r="B298" s="6">
        <v>2514</v>
      </c>
      <c r="C298" s="6" t="s">
        <v>285</v>
      </c>
      <c r="D298" s="7">
        <v>15588</v>
      </c>
      <c r="E298" s="12">
        <v>394783</v>
      </c>
    </row>
    <row r="299" spans="1:5">
      <c r="A299" s="5" t="s">
        <v>317</v>
      </c>
      <c r="B299" s="6">
        <v>2518</v>
      </c>
      <c r="C299" s="6" t="s">
        <v>286</v>
      </c>
      <c r="D299" s="7">
        <v>4088</v>
      </c>
      <c r="E299" s="12">
        <v>220000</v>
      </c>
    </row>
    <row r="300" spans="1:5">
      <c r="A300" s="5" t="s">
        <v>317</v>
      </c>
      <c r="B300" s="6">
        <v>2521</v>
      </c>
      <c r="C300" s="6" t="s">
        <v>287</v>
      </c>
      <c r="D300" s="7">
        <v>5871</v>
      </c>
      <c r="E300" s="12">
        <v>490982</v>
      </c>
    </row>
    <row r="301" spans="1:5">
      <c r="A301" s="5" t="s">
        <v>317</v>
      </c>
      <c r="B301" s="6">
        <v>2523</v>
      </c>
      <c r="C301" s="6" t="s">
        <v>288</v>
      </c>
      <c r="D301" s="7">
        <v>17338</v>
      </c>
      <c r="E301" s="12">
        <v>399501</v>
      </c>
    </row>
    <row r="302" spans="1:5">
      <c r="A302" s="5" t="s">
        <v>317</v>
      </c>
      <c r="B302" s="6">
        <v>2560</v>
      </c>
      <c r="C302" s="6" t="s">
        <v>289</v>
      </c>
      <c r="D302" s="7">
        <v>7812</v>
      </c>
      <c r="E302" s="12">
        <v>554868</v>
      </c>
    </row>
    <row r="303" spans="1:5">
      <c r="A303" s="5" t="s">
        <v>317</v>
      </c>
      <c r="B303" s="6">
        <v>2580</v>
      </c>
      <c r="C303" s="6" t="s">
        <v>290</v>
      </c>
      <c r="D303" s="7">
        <v>79400</v>
      </c>
      <c r="E303" s="12">
        <v>468945</v>
      </c>
    </row>
    <row r="304" spans="1:5">
      <c r="A304" s="5" t="s">
        <v>317</v>
      </c>
      <c r="B304" s="6">
        <v>2581</v>
      </c>
      <c r="C304" s="6" t="s">
        <v>291</v>
      </c>
      <c r="D304" s="7">
        <v>42362</v>
      </c>
      <c r="E304" s="12">
        <v>506692</v>
      </c>
    </row>
    <row r="305" spans="1:5">
      <c r="A305" s="5" t="s">
        <v>317</v>
      </c>
      <c r="B305" s="6">
        <v>2582</v>
      </c>
      <c r="C305" s="6" t="s">
        <v>292</v>
      </c>
      <c r="D305" s="7">
        <v>27960</v>
      </c>
      <c r="E305" s="12">
        <v>532101</v>
      </c>
    </row>
    <row r="306" spans="1:5">
      <c r="A306" s="5" t="s">
        <v>317</v>
      </c>
      <c r="B306" s="6">
        <v>2583</v>
      </c>
      <c r="C306" s="6" t="s">
        <v>293</v>
      </c>
      <c r="D306" s="7">
        <v>9195</v>
      </c>
      <c r="E306" s="12">
        <v>280597</v>
      </c>
    </row>
    <row r="307" spans="1:5">
      <c r="A307" s="5" t="s">
        <v>317</v>
      </c>
      <c r="B307" s="6">
        <v>2584</v>
      </c>
      <c r="C307" s="6" t="s">
        <v>294</v>
      </c>
      <c r="D307" s="7">
        <v>22424</v>
      </c>
      <c r="E307" s="12">
        <v>623351</v>
      </c>
    </row>
  </sheetData>
  <autoFilter ref="A18:E307" xr:uid="{00000000-0001-0000-0000-000000000000}">
    <sortState xmlns:xlrd2="http://schemas.microsoft.com/office/spreadsheetml/2017/richdata2" ref="A19:E307">
      <sortCondition ref="B18:B307"/>
    </sortState>
  </autoFilter>
  <mergeCells count="1">
    <mergeCell ref="A9:D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10CA2-572C-4B0B-9584-5F82FECAE981}">
  <dimension ref="A1:G307"/>
  <sheetViews>
    <sheetView workbookViewId="0">
      <selection activeCell="A15" sqref="A15"/>
    </sheetView>
  </sheetViews>
  <sheetFormatPr defaultRowHeight="15"/>
  <cols>
    <col min="1" max="1" width="19.28515625" style="3" bestFit="1" customWidth="1"/>
    <col min="2" max="2" width="9" style="1" bestFit="1" customWidth="1"/>
    <col min="3" max="3" width="24" style="1" bestFit="1" customWidth="1"/>
    <col min="4" max="4" width="12.42578125" style="2" customWidth="1"/>
    <col min="5" max="5" width="9.140625" style="10" hidden="1" customWidth="1"/>
    <col min="6" max="6" width="15.140625" style="10" bestFit="1" customWidth="1"/>
    <col min="7" max="7" width="12" bestFit="1" customWidth="1"/>
  </cols>
  <sheetData>
    <row r="1" spans="1:7" ht="23.25">
      <c r="A1" s="13" t="s">
        <v>324</v>
      </c>
    </row>
    <row r="2" spans="1:7" ht="23.25">
      <c r="A2" s="13" t="s">
        <v>328</v>
      </c>
    </row>
    <row r="3" spans="1:7" ht="23.25">
      <c r="A3" s="13" t="s">
        <v>319</v>
      </c>
    </row>
    <row r="4" spans="1:7">
      <c r="A4" s="14" t="s">
        <v>320</v>
      </c>
    </row>
    <row r="5" spans="1:7">
      <c r="A5" s="14" t="s">
        <v>321</v>
      </c>
    </row>
    <row r="6" spans="1:7">
      <c r="A6" s="14" t="s">
        <v>322</v>
      </c>
    </row>
    <row r="7" spans="1:7">
      <c r="A7" s="14" t="s">
        <v>323</v>
      </c>
    </row>
    <row r="8" spans="1:7">
      <c r="A8" s="31"/>
    </row>
    <row r="9" spans="1:7">
      <c r="A9" s="14" t="s">
        <v>329</v>
      </c>
    </row>
    <row r="10" spans="1:7">
      <c r="A10" s="17" t="s">
        <v>330</v>
      </c>
    </row>
    <row r="11" spans="1:7">
      <c r="A11" s="17" t="s">
        <v>331</v>
      </c>
    </row>
    <row r="12" spans="1:7">
      <c r="A12" s="17" t="s">
        <v>349</v>
      </c>
    </row>
    <row r="13" spans="1:7">
      <c r="A13" s="31"/>
    </row>
    <row r="14" spans="1:7">
      <c r="A14" s="31" t="s">
        <v>347</v>
      </c>
      <c r="E14" s="10" t="s">
        <v>0</v>
      </c>
    </row>
    <row r="16" spans="1:7">
      <c r="E16" s="10" t="s">
        <v>1</v>
      </c>
      <c r="F16" s="18" t="s">
        <v>333</v>
      </c>
      <c r="G16" s="18"/>
    </row>
    <row r="17" spans="1:7">
      <c r="E17" s="10" t="s">
        <v>332</v>
      </c>
      <c r="F17" s="19" t="s">
        <v>334</v>
      </c>
      <c r="G17" s="20" t="s">
        <v>335</v>
      </c>
    </row>
    <row r="18" spans="1:7">
      <c r="A18" s="4" t="s">
        <v>296</v>
      </c>
      <c r="B18" s="8" t="s">
        <v>2</v>
      </c>
      <c r="C18" s="8" t="s">
        <v>3</v>
      </c>
      <c r="D18" s="9" t="s">
        <v>295</v>
      </c>
      <c r="E18" s="11" t="s">
        <v>5</v>
      </c>
      <c r="F18" s="11" t="s">
        <v>336</v>
      </c>
      <c r="G18" s="4" t="s">
        <v>337</v>
      </c>
    </row>
    <row r="19" spans="1:7">
      <c r="A19" s="5" t="s">
        <v>297</v>
      </c>
      <c r="B19" s="6">
        <v>114</v>
      </c>
      <c r="C19" s="6" t="s">
        <v>6</v>
      </c>
      <c r="D19" s="7">
        <v>50209</v>
      </c>
      <c r="E19" s="12">
        <v>6583.14</v>
      </c>
      <c r="F19" s="12">
        <f>E19/12</f>
        <v>548.59500000000003</v>
      </c>
      <c r="G19" s="21">
        <f>E19*100/150000</f>
        <v>4.3887600000000004</v>
      </c>
    </row>
    <row r="20" spans="1:7">
      <c r="A20" s="5" t="s">
        <v>297</v>
      </c>
      <c r="B20" s="6">
        <v>115</v>
      </c>
      <c r="C20" s="6" t="s">
        <v>7</v>
      </c>
      <c r="D20" s="7">
        <v>35078</v>
      </c>
      <c r="E20" s="12">
        <v>10976</v>
      </c>
      <c r="F20" s="12">
        <f>E20/12</f>
        <v>914.66666666666663</v>
      </c>
      <c r="G20" s="21">
        <f>E20*100/150000</f>
        <v>7.317333333333333</v>
      </c>
    </row>
    <row r="21" spans="1:7">
      <c r="A21" s="5" t="s">
        <v>297</v>
      </c>
      <c r="B21" s="6">
        <v>117</v>
      </c>
      <c r="C21" s="6" t="s">
        <v>8</v>
      </c>
      <c r="D21" s="7">
        <v>49395</v>
      </c>
      <c r="E21" s="12">
        <v>15490</v>
      </c>
      <c r="F21" s="12">
        <f>E21/12</f>
        <v>1290.8333333333333</v>
      </c>
      <c r="G21" s="21">
        <f>E21*100/150000</f>
        <v>10.326666666666666</v>
      </c>
    </row>
    <row r="22" spans="1:7">
      <c r="A22" s="5" t="s">
        <v>297</v>
      </c>
      <c r="B22" s="6">
        <v>120</v>
      </c>
      <c r="C22" s="6" t="s">
        <v>9</v>
      </c>
      <c r="D22" s="7">
        <v>46571</v>
      </c>
      <c r="E22" s="12">
        <v>13905</v>
      </c>
      <c r="F22" s="12">
        <f>E22/12</f>
        <v>1158.75</v>
      </c>
      <c r="G22" s="21">
        <f>E22*100/150000</f>
        <v>9.27</v>
      </c>
    </row>
    <row r="23" spans="1:7">
      <c r="A23" s="5" t="s">
        <v>297</v>
      </c>
      <c r="B23" s="6">
        <v>123</v>
      </c>
      <c r="C23" s="6" t="s">
        <v>10</v>
      </c>
      <c r="D23" s="7">
        <v>86143</v>
      </c>
      <c r="E23" s="12">
        <v>8290</v>
      </c>
      <c r="F23" s="12">
        <f>E23/12</f>
        <v>690.83333333333337</v>
      </c>
      <c r="G23" s="21">
        <f>E23*100/150000</f>
        <v>5.5266666666666664</v>
      </c>
    </row>
    <row r="24" spans="1:7">
      <c r="A24" s="5" t="s">
        <v>297</v>
      </c>
      <c r="B24" s="6">
        <v>125</v>
      </c>
      <c r="C24" s="6" t="s">
        <v>11</v>
      </c>
      <c r="D24" s="7">
        <v>28866</v>
      </c>
      <c r="E24" s="12">
        <v>10695</v>
      </c>
      <c r="F24" s="12">
        <f>E24/12</f>
        <v>891.25</v>
      </c>
      <c r="G24" s="21">
        <f>E24*100/150000</f>
        <v>7.13</v>
      </c>
    </row>
    <row r="25" spans="1:7">
      <c r="A25" s="5" t="s">
        <v>297</v>
      </c>
      <c r="B25" s="6">
        <v>127</v>
      </c>
      <c r="C25" s="6" t="s">
        <v>12</v>
      </c>
      <c r="D25" s="7">
        <v>95514</v>
      </c>
      <c r="E25" s="12">
        <v>5102</v>
      </c>
      <c r="F25" s="12">
        <f>E25/12</f>
        <v>425.16666666666669</v>
      </c>
      <c r="G25" s="21">
        <f>E25*100/150000</f>
        <v>3.4013333333333335</v>
      </c>
    </row>
    <row r="26" spans="1:7">
      <c r="A26" s="5" t="s">
        <v>297</v>
      </c>
      <c r="B26" s="6">
        <v>128</v>
      </c>
      <c r="C26" s="6" t="s">
        <v>13</v>
      </c>
      <c r="D26" s="7">
        <v>17435</v>
      </c>
      <c r="E26" s="12">
        <v>6330</v>
      </c>
      <c r="F26" s="12">
        <f>E26/12</f>
        <v>527.5</v>
      </c>
      <c r="G26" s="21">
        <f>E26*100/150000</f>
        <v>4.22</v>
      </c>
    </row>
    <row r="27" spans="1:7">
      <c r="A27" s="5" t="s">
        <v>297</v>
      </c>
      <c r="B27" s="6">
        <v>136</v>
      </c>
      <c r="C27" s="6" t="s">
        <v>14</v>
      </c>
      <c r="D27" s="7">
        <v>99531</v>
      </c>
      <c r="E27" s="12">
        <v>9960</v>
      </c>
      <c r="F27" s="12">
        <f>E27/12</f>
        <v>830</v>
      </c>
      <c r="G27" s="21">
        <f>E27*100/150000</f>
        <v>6.64</v>
      </c>
    </row>
    <row r="28" spans="1:7">
      <c r="A28" s="5" t="s">
        <v>297</v>
      </c>
      <c r="B28" s="6">
        <v>138</v>
      </c>
      <c r="C28" s="6" t="s">
        <v>15</v>
      </c>
      <c r="D28" s="7">
        <v>49215</v>
      </c>
      <c r="E28" s="12">
        <v>11395</v>
      </c>
      <c r="F28" s="12">
        <f>E28/12</f>
        <v>949.58333333333337</v>
      </c>
      <c r="G28" s="21">
        <f>E28*100/150000</f>
        <v>7.5966666666666667</v>
      </c>
    </row>
    <row r="29" spans="1:7">
      <c r="A29" s="5" t="s">
        <v>297</v>
      </c>
      <c r="B29" s="6">
        <v>139</v>
      </c>
      <c r="C29" s="6" t="s">
        <v>16</v>
      </c>
      <c r="D29" s="7">
        <v>32459</v>
      </c>
      <c r="E29" s="12">
        <v>8417.5</v>
      </c>
      <c r="F29" s="12">
        <f>E29/12</f>
        <v>701.45833333333337</v>
      </c>
      <c r="G29" s="21">
        <f>E29*100/150000</f>
        <v>5.6116666666666664</v>
      </c>
    </row>
    <row r="30" spans="1:7">
      <c r="A30" s="5" t="s">
        <v>297</v>
      </c>
      <c r="B30" s="6">
        <v>140</v>
      </c>
      <c r="C30" s="6" t="s">
        <v>17</v>
      </c>
      <c r="D30" s="7">
        <v>12077</v>
      </c>
      <c r="E30" s="12">
        <v>10247</v>
      </c>
      <c r="F30" s="12">
        <f>E30/12</f>
        <v>853.91666666666663</v>
      </c>
      <c r="G30" s="21">
        <f>E30*100/150000</f>
        <v>6.8313333333333333</v>
      </c>
    </row>
    <row r="31" spans="1:7">
      <c r="A31" s="5" t="s">
        <v>297</v>
      </c>
      <c r="B31" s="6">
        <v>160</v>
      </c>
      <c r="C31" s="6" t="s">
        <v>18</v>
      </c>
      <c r="D31" s="7">
        <v>76584</v>
      </c>
      <c r="E31" s="12">
        <v>6627.21</v>
      </c>
      <c r="F31" s="12">
        <f>E31/12</f>
        <v>552.26750000000004</v>
      </c>
      <c r="G31" s="21">
        <f>E31*100/150000</f>
        <v>4.4181400000000002</v>
      </c>
    </row>
    <row r="32" spans="1:7">
      <c r="A32" s="5" t="s">
        <v>297</v>
      </c>
      <c r="B32" s="6">
        <v>162</v>
      </c>
      <c r="C32" s="6" t="s">
        <v>19</v>
      </c>
      <c r="D32" s="7">
        <v>32513</v>
      </c>
      <c r="E32" s="12">
        <v>10428</v>
      </c>
      <c r="F32" s="12">
        <f>E32/12</f>
        <v>869</v>
      </c>
      <c r="G32" s="21">
        <f>E32*100/150000</f>
        <v>6.952</v>
      </c>
    </row>
    <row r="33" spans="1:7">
      <c r="A33" s="5" t="s">
        <v>297</v>
      </c>
      <c r="B33" s="6">
        <v>163</v>
      </c>
      <c r="C33" s="6" t="s">
        <v>20</v>
      </c>
      <c r="D33" s="7">
        <v>76708</v>
      </c>
      <c r="E33" s="12">
        <v>7716</v>
      </c>
      <c r="F33" s="12">
        <f>E33/12</f>
        <v>643</v>
      </c>
      <c r="G33" s="21">
        <f>E33*100/150000</f>
        <v>5.1440000000000001</v>
      </c>
    </row>
    <row r="34" spans="1:7">
      <c r="A34" s="5" t="s">
        <v>297</v>
      </c>
      <c r="B34" s="6">
        <v>180</v>
      </c>
      <c r="C34" s="6" t="s">
        <v>21</v>
      </c>
      <c r="D34" s="7">
        <v>1104379</v>
      </c>
      <c r="E34" s="12">
        <v>7108</v>
      </c>
      <c r="F34" s="12">
        <f>E34/12</f>
        <v>592.33333333333337</v>
      </c>
      <c r="G34" s="21">
        <f>E34*100/150000</f>
        <v>4.738666666666667</v>
      </c>
    </row>
    <row r="35" spans="1:7">
      <c r="A35" s="5" t="s">
        <v>297</v>
      </c>
      <c r="B35" s="6">
        <v>181</v>
      </c>
      <c r="C35" s="6" t="s">
        <v>22</v>
      </c>
      <c r="D35" s="7">
        <v>102525</v>
      </c>
      <c r="E35" s="12">
        <v>12108</v>
      </c>
      <c r="F35" s="12">
        <f>E35/12</f>
        <v>1009</v>
      </c>
      <c r="G35" s="21">
        <f>E35*100/150000</f>
        <v>8.0719999999999992</v>
      </c>
    </row>
    <row r="36" spans="1:7">
      <c r="A36" s="5" t="s">
        <v>297</v>
      </c>
      <c r="B36" s="6">
        <v>182</v>
      </c>
      <c r="C36" s="6" t="s">
        <v>23</v>
      </c>
      <c r="D36" s="7">
        <v>110529</v>
      </c>
      <c r="E36" s="12">
        <v>13032</v>
      </c>
      <c r="F36" s="12">
        <f>E36/12</f>
        <v>1086</v>
      </c>
      <c r="G36" s="21">
        <f>E36*100/150000</f>
        <v>8.6880000000000006</v>
      </c>
    </row>
    <row r="37" spans="1:7">
      <c r="A37" s="5" t="s">
        <v>297</v>
      </c>
      <c r="B37" s="6">
        <v>183</v>
      </c>
      <c r="C37" s="6" t="s">
        <v>24</v>
      </c>
      <c r="D37" s="7">
        <v>55729</v>
      </c>
      <c r="E37" s="12">
        <v>8272</v>
      </c>
      <c r="F37" s="12">
        <f>E37/12</f>
        <v>689.33333333333337</v>
      </c>
      <c r="G37" s="21">
        <f>E37*100/150000</f>
        <v>5.5146666666666668</v>
      </c>
    </row>
    <row r="38" spans="1:7">
      <c r="A38" s="5" t="s">
        <v>297</v>
      </c>
      <c r="B38" s="6">
        <v>184</v>
      </c>
      <c r="C38" s="6" t="s">
        <v>25</v>
      </c>
      <c r="D38" s="7">
        <v>85604</v>
      </c>
      <c r="E38" s="12">
        <v>4746.5</v>
      </c>
      <c r="F38" s="12">
        <f>E38/12</f>
        <v>395.54166666666669</v>
      </c>
      <c r="G38" s="21">
        <f>E38*100/150000</f>
        <v>3.1643333333333334</v>
      </c>
    </row>
    <row r="39" spans="1:7">
      <c r="A39" s="5" t="s">
        <v>297</v>
      </c>
      <c r="B39" s="6">
        <v>186</v>
      </c>
      <c r="C39" s="6" t="s">
        <v>26</v>
      </c>
      <c r="D39" s="7">
        <v>48407</v>
      </c>
      <c r="E39" s="12">
        <v>6644.5</v>
      </c>
      <c r="F39" s="12">
        <f>E39/12</f>
        <v>553.70833333333337</v>
      </c>
      <c r="G39" s="21">
        <f>E39*100/150000</f>
        <v>4.4296666666666669</v>
      </c>
    </row>
    <row r="40" spans="1:7">
      <c r="A40" s="5" t="s">
        <v>297</v>
      </c>
      <c r="B40" s="6">
        <v>187</v>
      </c>
      <c r="C40" s="6" t="s">
        <v>27</v>
      </c>
      <c r="D40" s="7">
        <v>11790</v>
      </c>
      <c r="E40" s="12">
        <v>17237</v>
      </c>
      <c r="F40" s="12">
        <f>E40/12</f>
        <v>1436.4166666666667</v>
      </c>
      <c r="G40" s="21">
        <f>E40*100/150000</f>
        <v>11.491333333333333</v>
      </c>
    </row>
    <row r="41" spans="1:7">
      <c r="A41" s="5" t="s">
        <v>297</v>
      </c>
      <c r="B41" s="6">
        <v>188</v>
      </c>
      <c r="C41" s="6" t="s">
        <v>28</v>
      </c>
      <c r="D41" s="7">
        <v>65851</v>
      </c>
      <c r="E41" s="12">
        <v>19873.75</v>
      </c>
      <c r="F41" s="12">
        <f>E41/12</f>
        <v>1656.1458333333333</v>
      </c>
      <c r="G41" s="21">
        <f>E41*100/150000</f>
        <v>13.249166666666667</v>
      </c>
    </row>
    <row r="42" spans="1:7">
      <c r="A42" s="5" t="s">
        <v>297</v>
      </c>
      <c r="B42" s="6">
        <v>191</v>
      </c>
      <c r="C42" s="6" t="s">
        <v>29</v>
      </c>
      <c r="D42" s="7">
        <v>52555</v>
      </c>
      <c r="E42" s="12">
        <v>6483</v>
      </c>
      <c r="F42" s="12">
        <f>E42/12</f>
        <v>540.25</v>
      </c>
      <c r="G42" s="21">
        <f>E42*100/150000</f>
        <v>4.3220000000000001</v>
      </c>
    </row>
    <row r="43" spans="1:7">
      <c r="A43" s="5" t="s">
        <v>297</v>
      </c>
      <c r="B43" s="6">
        <v>192</v>
      </c>
      <c r="C43" s="6" t="s">
        <v>30</v>
      </c>
      <c r="D43" s="7">
        <v>30247</v>
      </c>
      <c r="E43" s="12">
        <v>11950</v>
      </c>
      <c r="F43" s="12">
        <f>E43/12</f>
        <v>995.83333333333337</v>
      </c>
      <c r="G43" s="21">
        <f>E43*100/150000</f>
        <v>7.9666666666666668</v>
      </c>
    </row>
    <row r="44" spans="1:7">
      <c r="A44" s="5" t="s">
        <v>298</v>
      </c>
      <c r="B44" s="6">
        <v>305</v>
      </c>
      <c r="C44" s="6" t="s">
        <v>31</v>
      </c>
      <c r="D44" s="7">
        <v>22934</v>
      </c>
      <c r="E44" s="12">
        <v>14466</v>
      </c>
      <c r="F44" s="12">
        <f>E44/12</f>
        <v>1205.5</v>
      </c>
      <c r="G44" s="21">
        <f>E44*100/150000</f>
        <v>9.6440000000000001</v>
      </c>
    </row>
    <row r="45" spans="1:7">
      <c r="A45" s="5" t="s">
        <v>298</v>
      </c>
      <c r="B45" s="6">
        <v>319</v>
      </c>
      <c r="C45" s="6" t="s">
        <v>32</v>
      </c>
      <c r="D45" s="7">
        <v>9581</v>
      </c>
      <c r="E45" s="12">
        <v>8250</v>
      </c>
      <c r="F45" s="12">
        <f>E45/12</f>
        <v>687.5</v>
      </c>
      <c r="G45" s="21">
        <f>E45*100/150000</f>
        <v>5.5</v>
      </c>
    </row>
    <row r="46" spans="1:7">
      <c r="A46" s="5" t="s">
        <v>298</v>
      </c>
      <c r="B46" s="6">
        <v>330</v>
      </c>
      <c r="C46" s="6" t="s">
        <v>33</v>
      </c>
      <c r="D46" s="7">
        <v>20538</v>
      </c>
      <c r="E46" s="12">
        <v>10815</v>
      </c>
      <c r="F46" s="12">
        <f>E46/12</f>
        <v>901.25</v>
      </c>
      <c r="G46" s="21">
        <f>E46*100/150000</f>
        <v>7.21</v>
      </c>
    </row>
    <row r="47" spans="1:7">
      <c r="A47" s="5" t="s">
        <v>298</v>
      </c>
      <c r="B47" s="6">
        <v>331</v>
      </c>
      <c r="C47" s="6" t="s">
        <v>34</v>
      </c>
      <c r="D47" s="7">
        <v>14354</v>
      </c>
      <c r="E47" s="12">
        <v>11505</v>
      </c>
      <c r="F47" s="12">
        <f>E47/12</f>
        <v>958.75</v>
      </c>
      <c r="G47" s="21">
        <f>E47*100/150000</f>
        <v>7.67</v>
      </c>
    </row>
    <row r="48" spans="1:7">
      <c r="A48" s="5" t="s">
        <v>298</v>
      </c>
      <c r="B48" s="6">
        <v>360</v>
      </c>
      <c r="C48" s="6" t="s">
        <v>35</v>
      </c>
      <c r="D48" s="7">
        <v>21209</v>
      </c>
      <c r="E48" s="12">
        <v>15382</v>
      </c>
      <c r="F48" s="12">
        <f>E48/12</f>
        <v>1281.8333333333333</v>
      </c>
      <c r="G48" s="21">
        <f>E48*100/150000</f>
        <v>10.254666666666667</v>
      </c>
    </row>
    <row r="49" spans="1:7">
      <c r="A49" s="5" t="s">
        <v>298</v>
      </c>
      <c r="B49" s="6">
        <v>380</v>
      </c>
      <c r="C49" s="6" t="s">
        <v>36</v>
      </c>
      <c r="D49" s="7">
        <v>245663</v>
      </c>
      <c r="E49" s="12">
        <v>8734</v>
      </c>
      <c r="F49" s="12">
        <f>E49/12</f>
        <v>727.83333333333337</v>
      </c>
      <c r="G49" s="21">
        <f>E49*100/150000</f>
        <v>5.8226666666666667</v>
      </c>
    </row>
    <row r="50" spans="1:7">
      <c r="A50" s="5" t="s">
        <v>298</v>
      </c>
      <c r="B50" s="6">
        <v>381</v>
      </c>
      <c r="C50" s="6" t="s">
        <v>37</v>
      </c>
      <c r="D50" s="7">
        <v>48264</v>
      </c>
      <c r="E50" s="12">
        <v>11011</v>
      </c>
      <c r="F50" s="12">
        <f>E50/12</f>
        <v>917.58333333333337</v>
      </c>
      <c r="G50" s="21">
        <f>E50*100/150000</f>
        <v>7.3406666666666665</v>
      </c>
    </row>
    <row r="51" spans="1:7">
      <c r="A51" s="5" t="s">
        <v>298</v>
      </c>
      <c r="B51" s="6">
        <v>382</v>
      </c>
      <c r="C51" s="6" t="s">
        <v>38</v>
      </c>
      <c r="D51" s="7">
        <v>22171</v>
      </c>
      <c r="E51" s="12">
        <v>14614</v>
      </c>
      <c r="F51" s="12">
        <f>E51/12</f>
        <v>1217.8333333333333</v>
      </c>
      <c r="G51" s="21">
        <f>E51*100/150000</f>
        <v>9.7426666666666666</v>
      </c>
    </row>
    <row r="52" spans="1:7">
      <c r="A52" s="5" t="s">
        <v>299</v>
      </c>
      <c r="B52" s="6">
        <v>428</v>
      </c>
      <c r="C52" s="6" t="s">
        <v>39</v>
      </c>
      <c r="D52" s="7">
        <v>8912</v>
      </c>
      <c r="E52" s="12">
        <v>12082</v>
      </c>
      <c r="F52" s="12">
        <f>E52/12</f>
        <v>1006.8333333333334</v>
      </c>
      <c r="G52" s="21">
        <f>E52*100/150000</f>
        <v>8.054666666666666</v>
      </c>
    </row>
    <row r="53" spans="1:7">
      <c r="A53" s="5" t="s">
        <v>299</v>
      </c>
      <c r="B53" s="6">
        <v>461</v>
      </c>
      <c r="C53" s="6" t="s">
        <v>40</v>
      </c>
      <c r="D53" s="7">
        <v>11493</v>
      </c>
      <c r="E53" s="12">
        <v>15088</v>
      </c>
      <c r="F53" s="12">
        <f>E53/12</f>
        <v>1257.3333333333333</v>
      </c>
      <c r="G53" s="21">
        <f>E53*100/150000</f>
        <v>10.058666666666667</v>
      </c>
    </row>
    <row r="54" spans="1:7">
      <c r="A54" s="5" t="s">
        <v>299</v>
      </c>
      <c r="B54" s="6">
        <v>480</v>
      </c>
      <c r="C54" s="6" t="s">
        <v>41</v>
      </c>
      <c r="D54" s="7">
        <v>58278</v>
      </c>
      <c r="E54" s="12">
        <v>13138</v>
      </c>
      <c r="F54" s="12">
        <f>E54/12</f>
        <v>1094.8333333333333</v>
      </c>
      <c r="G54" s="21">
        <f>E54*100/150000</f>
        <v>8.7586666666666666</v>
      </c>
    </row>
    <row r="55" spans="1:7">
      <c r="A55" s="5" t="s">
        <v>299</v>
      </c>
      <c r="B55" s="6">
        <v>481</v>
      </c>
      <c r="C55" s="6" t="s">
        <v>42</v>
      </c>
      <c r="D55" s="7">
        <v>12118</v>
      </c>
      <c r="E55" s="12">
        <v>8939.9</v>
      </c>
      <c r="F55" s="12">
        <f>E55/12</f>
        <v>744.99166666666667</v>
      </c>
      <c r="G55" s="21">
        <f>E55*100/150000</f>
        <v>5.9599333333333337</v>
      </c>
    </row>
    <row r="56" spans="1:7">
      <c r="A56" s="5" t="s">
        <v>299</v>
      </c>
      <c r="B56" s="6">
        <v>482</v>
      </c>
      <c r="C56" s="6" t="s">
        <v>43</v>
      </c>
      <c r="D56" s="7">
        <v>15750</v>
      </c>
      <c r="E56" s="12">
        <v>13786</v>
      </c>
      <c r="F56" s="12">
        <f>E56/12</f>
        <v>1148.8333333333333</v>
      </c>
      <c r="G56" s="21">
        <f>E56*100/150000</f>
        <v>9.190666666666667</v>
      </c>
    </row>
    <row r="57" spans="1:7">
      <c r="A57" s="5" t="s">
        <v>299</v>
      </c>
      <c r="B57" s="6">
        <v>483</v>
      </c>
      <c r="C57" s="6" t="s">
        <v>44</v>
      </c>
      <c r="D57" s="7">
        <v>34334</v>
      </c>
      <c r="E57" s="12">
        <v>10238</v>
      </c>
      <c r="F57" s="12">
        <f>E57/12</f>
        <v>853.16666666666663</v>
      </c>
      <c r="G57" s="21">
        <f>E57*100/150000</f>
        <v>6.825333333333333</v>
      </c>
    </row>
    <row r="58" spans="1:7">
      <c r="A58" s="5" t="s">
        <v>299</v>
      </c>
      <c r="B58" s="6">
        <v>484</v>
      </c>
      <c r="C58" s="6" t="s">
        <v>45</v>
      </c>
      <c r="D58" s="7">
        <v>107713</v>
      </c>
      <c r="E58" s="12">
        <v>7821</v>
      </c>
      <c r="F58" s="12">
        <f>E58/12</f>
        <v>651.75</v>
      </c>
      <c r="G58" s="21">
        <f>E58*100/150000</f>
        <v>5.2140000000000004</v>
      </c>
    </row>
    <row r="59" spans="1:7">
      <c r="A59" s="5" t="s">
        <v>299</v>
      </c>
      <c r="B59" s="6">
        <v>486</v>
      </c>
      <c r="C59" s="6" t="s">
        <v>46</v>
      </c>
      <c r="D59" s="7">
        <v>38852</v>
      </c>
      <c r="E59" s="12">
        <v>10987</v>
      </c>
      <c r="F59" s="12">
        <f>E59/12</f>
        <v>915.58333333333337</v>
      </c>
      <c r="G59" s="21">
        <f>E59*100/150000</f>
        <v>7.3246666666666664</v>
      </c>
    </row>
    <row r="60" spans="1:7">
      <c r="A60" s="5" t="s">
        <v>299</v>
      </c>
      <c r="B60" s="6">
        <v>488</v>
      </c>
      <c r="C60" s="6" t="s">
        <v>47</v>
      </c>
      <c r="D60" s="7">
        <v>14860</v>
      </c>
      <c r="E60" s="12">
        <v>18157.5</v>
      </c>
      <c r="F60" s="12">
        <f>E60/12</f>
        <v>1513.125</v>
      </c>
      <c r="G60" s="21">
        <f>E60*100/150000</f>
        <v>12.105</v>
      </c>
    </row>
    <row r="61" spans="1:7">
      <c r="A61" s="5" t="s">
        <v>300</v>
      </c>
      <c r="B61" s="6">
        <v>509</v>
      </c>
      <c r="C61" s="6" t="s">
        <v>48</v>
      </c>
      <c r="D61" s="7">
        <v>5267</v>
      </c>
      <c r="E61" s="12">
        <v>10720</v>
      </c>
      <c r="F61" s="12">
        <f>E61/12</f>
        <v>893.33333333333337</v>
      </c>
      <c r="G61" s="21">
        <f>E61*100/150000</f>
        <v>7.1466666666666665</v>
      </c>
    </row>
    <row r="62" spans="1:7">
      <c r="A62" s="5" t="s">
        <v>300</v>
      </c>
      <c r="B62" s="6">
        <v>512</v>
      </c>
      <c r="C62" s="6" t="s">
        <v>49</v>
      </c>
      <c r="D62" s="7">
        <v>3659</v>
      </c>
      <c r="E62" s="12">
        <v>12122</v>
      </c>
      <c r="F62" s="12">
        <f>E62/12</f>
        <v>1010.1666666666666</v>
      </c>
      <c r="G62" s="21">
        <f>E62*100/150000</f>
        <v>8.0813333333333333</v>
      </c>
    </row>
    <row r="63" spans="1:7">
      <c r="A63" s="5" t="s">
        <v>300</v>
      </c>
      <c r="B63" s="6">
        <v>513</v>
      </c>
      <c r="C63" s="6" t="s">
        <v>50</v>
      </c>
      <c r="D63" s="7">
        <v>10001</v>
      </c>
      <c r="E63" s="12">
        <v>10258</v>
      </c>
      <c r="F63" s="12">
        <f>E63/12</f>
        <v>854.83333333333337</v>
      </c>
      <c r="G63" s="21">
        <f>E63*100/150000</f>
        <v>6.8386666666666667</v>
      </c>
    </row>
    <row r="64" spans="1:7">
      <c r="A64" s="5" t="s">
        <v>300</v>
      </c>
      <c r="B64" s="6">
        <v>560</v>
      </c>
      <c r="C64" s="6" t="s">
        <v>51</v>
      </c>
      <c r="D64" s="7">
        <v>5509</v>
      </c>
      <c r="E64" s="12">
        <v>9379.5</v>
      </c>
      <c r="F64" s="12">
        <f>E64/12</f>
        <v>781.625</v>
      </c>
      <c r="G64" s="21">
        <f>E64*100/150000</f>
        <v>6.2530000000000001</v>
      </c>
    </row>
    <row r="65" spans="1:7">
      <c r="A65" s="5" t="s">
        <v>300</v>
      </c>
      <c r="B65" s="6">
        <v>561</v>
      </c>
      <c r="C65" s="6" t="s">
        <v>52</v>
      </c>
      <c r="D65" s="7">
        <v>11447</v>
      </c>
      <c r="E65" s="12">
        <v>11177</v>
      </c>
      <c r="F65" s="12">
        <f>E65/12</f>
        <v>931.41666666666663</v>
      </c>
      <c r="G65" s="21">
        <f>E65*100/150000</f>
        <v>7.4513333333333334</v>
      </c>
    </row>
    <row r="66" spans="1:7">
      <c r="A66" s="5" t="s">
        <v>300</v>
      </c>
      <c r="B66" s="6">
        <v>562</v>
      </c>
      <c r="C66" s="6" t="s">
        <v>53</v>
      </c>
      <c r="D66" s="7">
        <v>21783</v>
      </c>
      <c r="E66" s="12">
        <v>11480</v>
      </c>
      <c r="F66" s="12">
        <f>E66/12</f>
        <v>956.66666666666663</v>
      </c>
      <c r="G66" s="21">
        <f>E66*100/150000</f>
        <v>7.6533333333333333</v>
      </c>
    </row>
    <row r="67" spans="1:7">
      <c r="A67" s="5" t="s">
        <v>300</v>
      </c>
      <c r="B67" s="6">
        <v>563</v>
      </c>
      <c r="C67" s="6" t="s">
        <v>54</v>
      </c>
      <c r="D67" s="7">
        <v>7557</v>
      </c>
      <c r="E67" s="12">
        <v>7592</v>
      </c>
      <c r="F67" s="12">
        <f>E67/12</f>
        <v>632.66666666666663</v>
      </c>
      <c r="G67" s="21">
        <f>E67*100/150000</f>
        <v>5.0613333333333337</v>
      </c>
    </row>
    <row r="68" spans="1:7">
      <c r="A68" s="5" t="s">
        <v>300</v>
      </c>
      <c r="B68" s="6">
        <v>580</v>
      </c>
      <c r="C68" s="6" t="s">
        <v>55</v>
      </c>
      <c r="D68" s="7">
        <v>167578</v>
      </c>
      <c r="E68" s="12">
        <v>7202.5</v>
      </c>
      <c r="F68" s="12">
        <f>E68/12</f>
        <v>600.20833333333337</v>
      </c>
      <c r="G68" s="21">
        <f>E68*100/150000</f>
        <v>4.8016666666666667</v>
      </c>
    </row>
    <row r="69" spans="1:7">
      <c r="A69" s="5" t="s">
        <v>300</v>
      </c>
      <c r="B69" s="6">
        <v>581</v>
      </c>
      <c r="C69" s="6" t="s">
        <v>56</v>
      </c>
      <c r="D69" s="7">
        <v>145222</v>
      </c>
      <c r="E69" s="12">
        <v>8046</v>
      </c>
      <c r="F69" s="12">
        <f>E69/12</f>
        <v>670.5</v>
      </c>
      <c r="G69" s="21">
        <f>E69*100/150000</f>
        <v>5.3639999999999999</v>
      </c>
    </row>
    <row r="70" spans="1:7">
      <c r="A70" s="5" t="s">
        <v>300</v>
      </c>
      <c r="B70" s="6">
        <v>582</v>
      </c>
      <c r="C70" s="6" t="s">
        <v>57</v>
      </c>
      <c r="D70" s="7">
        <v>14860</v>
      </c>
      <c r="E70" s="12">
        <v>12642</v>
      </c>
      <c r="F70" s="12">
        <f>E70/12</f>
        <v>1053.5</v>
      </c>
      <c r="G70" s="21">
        <f>E70*100/150000</f>
        <v>8.4280000000000008</v>
      </c>
    </row>
    <row r="71" spans="1:7">
      <c r="A71" s="5" t="s">
        <v>300</v>
      </c>
      <c r="B71" s="6">
        <v>583</v>
      </c>
      <c r="C71" s="6" t="s">
        <v>58</v>
      </c>
      <c r="D71" s="7">
        <v>43776</v>
      </c>
      <c r="E71" s="12">
        <v>8695</v>
      </c>
      <c r="F71" s="12">
        <f>E71/12</f>
        <v>724.58333333333337</v>
      </c>
      <c r="G71" s="21">
        <f>E71*100/150000</f>
        <v>5.7966666666666669</v>
      </c>
    </row>
    <row r="72" spans="1:7">
      <c r="A72" s="5" t="s">
        <v>300</v>
      </c>
      <c r="B72" s="6">
        <v>584</v>
      </c>
      <c r="C72" s="6" t="s">
        <v>59</v>
      </c>
      <c r="D72" s="7">
        <v>7431</v>
      </c>
      <c r="E72" s="12">
        <v>12334</v>
      </c>
      <c r="F72" s="12">
        <f>E72/12</f>
        <v>1027.8333333333333</v>
      </c>
      <c r="G72" s="21">
        <f>E72*100/150000</f>
        <v>8.222666666666667</v>
      </c>
    </row>
    <row r="73" spans="1:7">
      <c r="A73" s="5" t="s">
        <v>300</v>
      </c>
      <c r="B73" s="6">
        <v>586</v>
      </c>
      <c r="C73" s="6" t="s">
        <v>60</v>
      </c>
      <c r="D73" s="7">
        <v>28570</v>
      </c>
      <c r="E73" s="12">
        <v>9432</v>
      </c>
      <c r="F73" s="12">
        <f>E73/12</f>
        <v>786</v>
      </c>
      <c r="G73" s="21">
        <f>E73*100/150000</f>
        <v>6.2880000000000003</v>
      </c>
    </row>
    <row r="74" spans="1:7">
      <c r="A74" s="5" t="s">
        <v>301</v>
      </c>
      <c r="B74" s="6">
        <v>604</v>
      </c>
      <c r="C74" s="6" t="s">
        <v>61</v>
      </c>
      <c r="D74" s="7">
        <v>6846</v>
      </c>
      <c r="E74" s="12">
        <v>14306</v>
      </c>
      <c r="F74" s="12">
        <f>E74/12</f>
        <v>1192.1666666666667</v>
      </c>
      <c r="G74" s="21">
        <f>E74*100/150000</f>
        <v>9.5373333333333328</v>
      </c>
    </row>
    <row r="75" spans="1:7">
      <c r="A75" s="5" t="s">
        <v>301</v>
      </c>
      <c r="B75" s="6">
        <v>617</v>
      </c>
      <c r="C75" s="6" t="s">
        <v>62</v>
      </c>
      <c r="D75" s="7">
        <v>9281</v>
      </c>
      <c r="E75" s="12">
        <v>10375.75</v>
      </c>
      <c r="F75" s="12">
        <f>E75/12</f>
        <v>864.64583333333337</v>
      </c>
      <c r="G75" s="21">
        <f>E75*100/150000</f>
        <v>6.9171666666666667</v>
      </c>
    </row>
    <row r="76" spans="1:7">
      <c r="A76" s="5" t="s">
        <v>301</v>
      </c>
      <c r="B76" s="6">
        <v>642</v>
      </c>
      <c r="C76" s="6" t="s">
        <v>63</v>
      </c>
      <c r="D76" s="7">
        <v>7579</v>
      </c>
      <c r="E76" s="12">
        <v>9663</v>
      </c>
      <c r="F76" s="12">
        <f>E76/12</f>
        <v>805.25</v>
      </c>
      <c r="G76" s="21">
        <f>E76*100/150000</f>
        <v>6.4420000000000002</v>
      </c>
    </row>
    <row r="77" spans="1:7">
      <c r="A77" s="5" t="s">
        <v>301</v>
      </c>
      <c r="B77" s="6">
        <v>643</v>
      </c>
      <c r="C77" s="6" t="s">
        <v>64</v>
      </c>
      <c r="D77" s="7">
        <v>13266</v>
      </c>
      <c r="E77" s="12">
        <v>9258</v>
      </c>
      <c r="F77" s="12">
        <f>E77/12</f>
        <v>771.5</v>
      </c>
      <c r="G77" s="21">
        <f>E77*100/150000</f>
        <v>6.1719999999999997</v>
      </c>
    </row>
    <row r="78" spans="1:7">
      <c r="A78" s="5" t="s">
        <v>301</v>
      </c>
      <c r="B78" s="6">
        <v>662</v>
      </c>
      <c r="C78" s="6" t="s">
        <v>65</v>
      </c>
      <c r="D78" s="7">
        <v>29087</v>
      </c>
      <c r="E78" s="12">
        <v>8256</v>
      </c>
      <c r="F78" s="12">
        <f>E78/12</f>
        <v>688</v>
      </c>
      <c r="G78" s="21">
        <f>E78*100/150000</f>
        <v>5.5039999999999996</v>
      </c>
    </row>
    <row r="79" spans="1:7">
      <c r="A79" s="5" t="s">
        <v>301</v>
      </c>
      <c r="B79" s="6">
        <v>665</v>
      </c>
      <c r="C79" s="6" t="s">
        <v>66</v>
      </c>
      <c r="D79" s="7">
        <v>14816</v>
      </c>
      <c r="E79" s="12">
        <v>9044.5</v>
      </c>
      <c r="F79" s="12">
        <f>E79/12</f>
        <v>753.70833333333337</v>
      </c>
      <c r="G79" s="21">
        <f>E79*100/150000</f>
        <v>6.0296666666666665</v>
      </c>
    </row>
    <row r="80" spans="1:7">
      <c r="A80" s="5" t="s">
        <v>301</v>
      </c>
      <c r="B80" s="6">
        <v>680</v>
      </c>
      <c r="C80" s="6" t="s">
        <v>67</v>
      </c>
      <c r="D80" s="7">
        <v>146330</v>
      </c>
      <c r="E80" s="12">
        <v>6890</v>
      </c>
      <c r="F80" s="12">
        <f>E80/12</f>
        <v>574.16666666666663</v>
      </c>
      <c r="G80" s="21">
        <f>E80*100/150000</f>
        <v>4.5933333333333337</v>
      </c>
    </row>
    <row r="81" spans="1:7">
      <c r="A81" s="5" t="s">
        <v>301</v>
      </c>
      <c r="B81" s="6">
        <v>682</v>
      </c>
      <c r="C81" s="6" t="s">
        <v>68</v>
      </c>
      <c r="D81" s="7">
        <v>31637</v>
      </c>
      <c r="E81" s="12">
        <v>10560.91</v>
      </c>
      <c r="F81" s="12">
        <f>E81/12</f>
        <v>880.07583333333332</v>
      </c>
      <c r="G81" s="21">
        <f>E81*100/150000</f>
        <v>7.0406066666666662</v>
      </c>
    </row>
    <row r="82" spans="1:7">
      <c r="A82" s="5" t="s">
        <v>301</v>
      </c>
      <c r="B82" s="6">
        <v>683</v>
      </c>
      <c r="C82" s="6" t="s">
        <v>69</v>
      </c>
      <c r="D82" s="7">
        <v>34619</v>
      </c>
      <c r="E82" s="12">
        <v>9565</v>
      </c>
      <c r="F82" s="12">
        <f>E82/12</f>
        <v>797.08333333333337</v>
      </c>
      <c r="G82" s="21">
        <f>E82*100/150000</f>
        <v>6.3766666666666669</v>
      </c>
    </row>
    <row r="83" spans="1:7">
      <c r="A83" s="5" t="s">
        <v>301</v>
      </c>
      <c r="B83" s="6">
        <v>684</v>
      </c>
      <c r="C83" s="6" t="s">
        <v>70</v>
      </c>
      <c r="D83" s="7">
        <v>11668</v>
      </c>
      <c r="E83" s="12">
        <v>10569</v>
      </c>
      <c r="F83" s="12">
        <f>E83/12</f>
        <v>880.75</v>
      </c>
      <c r="G83" s="21">
        <f>E83*100/150000</f>
        <v>7.0460000000000003</v>
      </c>
    </row>
    <row r="84" spans="1:7">
      <c r="A84" s="5" t="s">
        <v>301</v>
      </c>
      <c r="B84" s="6">
        <v>685</v>
      </c>
      <c r="C84" s="6" t="s">
        <v>71</v>
      </c>
      <c r="D84" s="7">
        <v>27501</v>
      </c>
      <c r="E84" s="12">
        <v>7505</v>
      </c>
      <c r="F84" s="12">
        <f>E84/12</f>
        <v>625.41666666666663</v>
      </c>
      <c r="G84" s="21">
        <f>E84*100/150000</f>
        <v>5.003333333333333</v>
      </c>
    </row>
    <row r="85" spans="1:7">
      <c r="A85" s="5" t="s">
        <v>301</v>
      </c>
      <c r="B85" s="6">
        <v>686</v>
      </c>
      <c r="C85" s="6" t="s">
        <v>72</v>
      </c>
      <c r="D85" s="7">
        <v>17796</v>
      </c>
      <c r="E85" s="12">
        <v>7116</v>
      </c>
      <c r="F85" s="12">
        <f>E85/12</f>
        <v>593</v>
      </c>
      <c r="G85" s="21">
        <f>E85*100/150000</f>
        <v>4.7439999999999998</v>
      </c>
    </row>
    <row r="86" spans="1:7">
      <c r="A86" s="5" t="s">
        <v>301</v>
      </c>
      <c r="B86" s="6">
        <v>687</v>
      </c>
      <c r="C86" s="6" t="s">
        <v>73</v>
      </c>
      <c r="D86" s="7">
        <v>18775</v>
      </c>
      <c r="E86" s="12">
        <v>10547.5</v>
      </c>
      <c r="F86" s="12">
        <f>E86/12</f>
        <v>878.95833333333337</v>
      </c>
      <c r="G86" s="21">
        <f>E86*100/150000</f>
        <v>7.0316666666666663</v>
      </c>
    </row>
    <row r="87" spans="1:7">
      <c r="A87" s="5" t="s">
        <v>302</v>
      </c>
      <c r="B87" s="6">
        <v>760</v>
      </c>
      <c r="C87" s="6" t="s">
        <v>74</v>
      </c>
      <c r="D87" s="7">
        <v>9300</v>
      </c>
      <c r="E87" s="12">
        <v>8922</v>
      </c>
      <c r="F87" s="12">
        <f>E87/12</f>
        <v>743.5</v>
      </c>
      <c r="G87" s="21">
        <f>E87*100/150000</f>
        <v>5.9480000000000004</v>
      </c>
    </row>
    <row r="88" spans="1:7">
      <c r="A88" s="5" t="s">
        <v>302</v>
      </c>
      <c r="B88" s="6">
        <v>761</v>
      </c>
      <c r="C88" s="6" t="s">
        <v>75</v>
      </c>
      <c r="D88" s="7">
        <v>8405</v>
      </c>
      <c r="E88" s="12">
        <v>10928</v>
      </c>
      <c r="F88" s="12">
        <f>E88/12</f>
        <v>910.66666666666663</v>
      </c>
      <c r="G88" s="21">
        <f>E88*100/150000</f>
        <v>7.285333333333333</v>
      </c>
    </row>
    <row r="89" spans="1:7">
      <c r="A89" s="5" t="s">
        <v>302</v>
      </c>
      <c r="B89" s="6">
        <v>763</v>
      </c>
      <c r="C89" s="6" t="s">
        <v>76</v>
      </c>
      <c r="D89" s="7">
        <v>12156</v>
      </c>
      <c r="E89" s="12">
        <v>11146.64</v>
      </c>
      <c r="F89" s="12">
        <f>E89/12</f>
        <v>928.88666666666666</v>
      </c>
      <c r="G89" s="21">
        <f>E89*100/150000</f>
        <v>7.4310933333333331</v>
      </c>
    </row>
    <row r="90" spans="1:7">
      <c r="A90" s="5" t="s">
        <v>302</v>
      </c>
      <c r="B90" s="6">
        <v>764</v>
      </c>
      <c r="C90" s="6" t="s">
        <v>77</v>
      </c>
      <c r="D90" s="7">
        <v>20138</v>
      </c>
      <c r="E90" s="12">
        <v>11858</v>
      </c>
      <c r="F90" s="12">
        <f>E90/12</f>
        <v>988.16666666666663</v>
      </c>
      <c r="G90" s="21">
        <f>E90*100/150000</f>
        <v>7.9053333333333331</v>
      </c>
    </row>
    <row r="91" spans="1:7">
      <c r="A91" s="5" t="s">
        <v>302</v>
      </c>
      <c r="B91" s="6">
        <v>765</v>
      </c>
      <c r="C91" s="6" t="s">
        <v>78</v>
      </c>
      <c r="D91" s="7">
        <v>17997</v>
      </c>
      <c r="E91" s="12">
        <v>11225</v>
      </c>
      <c r="F91" s="12">
        <f>E91/12</f>
        <v>935.41666666666663</v>
      </c>
      <c r="G91" s="21">
        <f>E91*100/150000</f>
        <v>7.4833333333333334</v>
      </c>
    </row>
    <row r="92" spans="1:7">
      <c r="A92" s="5" t="s">
        <v>302</v>
      </c>
      <c r="B92" s="6">
        <v>767</v>
      </c>
      <c r="C92" s="6" t="s">
        <v>79</v>
      </c>
      <c r="D92" s="7">
        <v>10107</v>
      </c>
      <c r="E92" s="12">
        <v>8279</v>
      </c>
      <c r="F92" s="12">
        <f>E92/12</f>
        <v>689.91666666666663</v>
      </c>
      <c r="G92" s="21">
        <f>E92*100/150000</f>
        <v>5.519333333333333</v>
      </c>
    </row>
    <row r="93" spans="1:7">
      <c r="A93" s="5" t="s">
        <v>302</v>
      </c>
      <c r="B93" s="6">
        <v>780</v>
      </c>
      <c r="C93" s="6" t="s">
        <v>80</v>
      </c>
      <c r="D93" s="7">
        <v>97600</v>
      </c>
      <c r="E93" s="12">
        <v>6741</v>
      </c>
      <c r="F93" s="12">
        <f>E93/12</f>
        <v>561.75</v>
      </c>
      <c r="G93" s="21">
        <f>E93*100/150000</f>
        <v>4.4939999999999998</v>
      </c>
    </row>
    <row r="94" spans="1:7">
      <c r="A94" s="5" t="s">
        <v>302</v>
      </c>
      <c r="B94" s="6">
        <v>781</v>
      </c>
      <c r="C94" s="6" t="s">
        <v>81</v>
      </c>
      <c r="D94" s="7">
        <v>28325</v>
      </c>
      <c r="E94" s="12">
        <v>8265</v>
      </c>
      <c r="F94" s="12">
        <f>E94/12</f>
        <v>688.75</v>
      </c>
      <c r="G94" s="21">
        <f>E94*100/150000</f>
        <v>5.51</v>
      </c>
    </row>
    <row r="95" spans="1:7">
      <c r="A95" s="5" t="s">
        <v>303</v>
      </c>
      <c r="B95" s="6">
        <v>821</v>
      </c>
      <c r="C95" s="6" t="s">
        <v>82</v>
      </c>
      <c r="D95" s="7">
        <v>5469</v>
      </c>
      <c r="E95" s="12">
        <v>13956</v>
      </c>
      <c r="F95" s="12">
        <f>E95/12</f>
        <v>1163</v>
      </c>
      <c r="G95" s="21">
        <f>E95*100/150000</f>
        <v>9.3040000000000003</v>
      </c>
    </row>
    <row r="96" spans="1:7">
      <c r="A96" s="5" t="s">
        <v>303</v>
      </c>
      <c r="B96" s="6">
        <v>834</v>
      </c>
      <c r="C96" s="6" t="s">
        <v>83</v>
      </c>
      <c r="D96" s="7">
        <v>7027</v>
      </c>
      <c r="E96" s="12">
        <v>13510</v>
      </c>
      <c r="F96" s="12">
        <f>E96/12</f>
        <v>1125.8333333333333</v>
      </c>
      <c r="G96" s="21">
        <f>E96*100/150000</f>
        <v>9.0066666666666659</v>
      </c>
    </row>
    <row r="97" spans="1:7">
      <c r="A97" s="5" t="s">
        <v>303</v>
      </c>
      <c r="B97" s="6">
        <v>840</v>
      </c>
      <c r="C97" s="6" t="s">
        <v>84</v>
      </c>
      <c r="D97" s="7">
        <v>16119</v>
      </c>
      <c r="E97" s="12">
        <v>13835</v>
      </c>
      <c r="F97" s="12">
        <f>E97/12</f>
        <v>1152.9166666666667</v>
      </c>
      <c r="G97" s="21">
        <f>E97*100/150000</f>
        <v>9.2233333333333327</v>
      </c>
    </row>
    <row r="98" spans="1:7">
      <c r="A98" s="5" t="s">
        <v>303</v>
      </c>
      <c r="B98" s="6">
        <v>860</v>
      </c>
      <c r="C98" s="6" t="s">
        <v>85</v>
      </c>
      <c r="D98" s="7">
        <v>13902</v>
      </c>
      <c r="E98" s="12">
        <v>9283</v>
      </c>
      <c r="F98" s="12">
        <f>E98/12</f>
        <v>773.58333333333337</v>
      </c>
      <c r="G98" s="21">
        <f>E98*100/150000</f>
        <v>6.1886666666666663</v>
      </c>
    </row>
    <row r="99" spans="1:7">
      <c r="A99" s="5" t="s">
        <v>303</v>
      </c>
      <c r="B99" s="6">
        <v>861</v>
      </c>
      <c r="C99" s="6" t="s">
        <v>86</v>
      </c>
      <c r="D99" s="7">
        <v>13164</v>
      </c>
      <c r="E99" s="12">
        <v>12465</v>
      </c>
      <c r="F99" s="12">
        <f>E99/12</f>
        <v>1038.75</v>
      </c>
      <c r="G99" s="21">
        <f>E99*100/150000</f>
        <v>8.31</v>
      </c>
    </row>
    <row r="100" spans="1:7">
      <c r="A100" s="5" t="s">
        <v>303</v>
      </c>
      <c r="B100" s="6">
        <v>862</v>
      </c>
      <c r="C100" s="6" t="s">
        <v>87</v>
      </c>
      <c r="D100" s="7">
        <v>9100</v>
      </c>
      <c r="E100" s="12">
        <v>14894</v>
      </c>
      <c r="F100" s="12">
        <f>E100/12</f>
        <v>1241.1666666666667</v>
      </c>
      <c r="G100" s="21">
        <f>E100*100/150000</f>
        <v>9.929333333333334</v>
      </c>
    </row>
    <row r="101" spans="1:7">
      <c r="A101" s="5" t="s">
        <v>303</v>
      </c>
      <c r="B101" s="6">
        <v>880</v>
      </c>
      <c r="C101" s="6" t="s">
        <v>88</v>
      </c>
      <c r="D101" s="7">
        <v>72374</v>
      </c>
      <c r="E101" s="12">
        <v>13216</v>
      </c>
      <c r="F101" s="12">
        <f>E101/12</f>
        <v>1101.3333333333333</v>
      </c>
      <c r="G101" s="21">
        <f>E101*100/150000</f>
        <v>8.8106666666666662</v>
      </c>
    </row>
    <row r="102" spans="1:7">
      <c r="A102" s="5" t="s">
        <v>303</v>
      </c>
      <c r="B102" s="6">
        <v>881</v>
      </c>
      <c r="C102" s="6" t="s">
        <v>89</v>
      </c>
      <c r="D102" s="7">
        <v>20196</v>
      </c>
      <c r="E102" s="12">
        <v>10512.5</v>
      </c>
      <c r="F102" s="12">
        <f>E102/12</f>
        <v>876.04166666666663</v>
      </c>
      <c r="G102" s="21">
        <f>E102*100/150000</f>
        <v>7.0083333333333337</v>
      </c>
    </row>
    <row r="103" spans="1:7">
      <c r="A103" s="5" t="s">
        <v>303</v>
      </c>
      <c r="B103" s="6">
        <v>882</v>
      </c>
      <c r="C103" s="6" t="s">
        <v>90</v>
      </c>
      <c r="D103" s="7">
        <v>26959</v>
      </c>
      <c r="E103" s="12">
        <v>9597</v>
      </c>
      <c r="F103" s="12">
        <f>E103/12</f>
        <v>799.75</v>
      </c>
      <c r="G103" s="21">
        <f>E103*100/150000</f>
        <v>6.3979999999999997</v>
      </c>
    </row>
    <row r="104" spans="1:7">
      <c r="A104" s="5" t="s">
        <v>303</v>
      </c>
      <c r="B104" s="6">
        <v>883</v>
      </c>
      <c r="C104" s="6" t="s">
        <v>91</v>
      </c>
      <c r="D104" s="7">
        <v>36476</v>
      </c>
      <c r="E104" s="12">
        <v>11034</v>
      </c>
      <c r="F104" s="12">
        <f>E104/12</f>
        <v>919.5</v>
      </c>
      <c r="G104" s="21">
        <f>E104*100/150000</f>
        <v>7.3559999999999999</v>
      </c>
    </row>
    <row r="105" spans="1:7">
      <c r="A105" s="5" t="s">
        <v>303</v>
      </c>
      <c r="B105" s="6">
        <v>884</v>
      </c>
      <c r="C105" s="6" t="s">
        <v>92</v>
      </c>
      <c r="D105" s="7">
        <v>15496</v>
      </c>
      <c r="E105" s="12">
        <v>9750</v>
      </c>
      <c r="F105" s="12">
        <f>E105/12</f>
        <v>812.5</v>
      </c>
      <c r="G105" s="21">
        <f>E105*100/150000</f>
        <v>6.5</v>
      </c>
    </row>
    <row r="106" spans="1:7">
      <c r="A106" s="5" t="s">
        <v>303</v>
      </c>
      <c r="B106" s="6">
        <v>885</v>
      </c>
      <c r="C106" s="6" t="s">
        <v>93</v>
      </c>
      <c r="D106" s="7">
        <v>10781</v>
      </c>
      <c r="E106" s="12">
        <v>12200.07</v>
      </c>
      <c r="F106" s="12">
        <f>E106/12</f>
        <v>1016.6725</v>
      </c>
      <c r="G106" s="21">
        <f>E106*100/150000</f>
        <v>8.1333800000000007</v>
      </c>
    </row>
    <row r="107" spans="1:7">
      <c r="A107" s="5" t="s">
        <v>304</v>
      </c>
      <c r="B107" s="6">
        <v>980</v>
      </c>
      <c r="C107" s="6" t="s">
        <v>94</v>
      </c>
      <c r="D107" s="7">
        <v>61093</v>
      </c>
      <c r="E107" s="12">
        <v>11716.11</v>
      </c>
      <c r="F107" s="12">
        <f>E107/12</f>
        <v>976.34250000000009</v>
      </c>
      <c r="G107" s="21">
        <f>E107*100/150000</f>
        <v>7.81074</v>
      </c>
    </row>
    <row r="108" spans="1:7">
      <c r="A108" s="5" t="s">
        <v>305</v>
      </c>
      <c r="B108" s="6">
        <v>1060</v>
      </c>
      <c r="C108" s="6" t="s">
        <v>95</v>
      </c>
      <c r="D108" s="7">
        <v>13091</v>
      </c>
      <c r="E108" s="12">
        <v>11261.5</v>
      </c>
      <c r="F108" s="12">
        <f>E108/12</f>
        <v>938.45833333333337</v>
      </c>
      <c r="G108" s="21">
        <f>E108*100/150000</f>
        <v>7.5076666666666663</v>
      </c>
    </row>
    <row r="109" spans="1:7">
      <c r="A109" s="5" t="s">
        <v>305</v>
      </c>
      <c r="B109" s="6">
        <v>1080</v>
      </c>
      <c r="C109" s="6" t="s">
        <v>96</v>
      </c>
      <c r="D109" s="7">
        <v>66576</v>
      </c>
      <c r="E109" s="12">
        <v>11420</v>
      </c>
      <c r="F109" s="12">
        <f>E109/12</f>
        <v>951.66666666666663</v>
      </c>
      <c r="G109" s="21">
        <f>E109*100/150000</f>
        <v>7.6133333333333333</v>
      </c>
    </row>
    <row r="110" spans="1:7">
      <c r="A110" s="5" t="s">
        <v>305</v>
      </c>
      <c r="B110" s="6">
        <v>1081</v>
      </c>
      <c r="C110" s="6" t="s">
        <v>97</v>
      </c>
      <c r="D110" s="7">
        <v>29072</v>
      </c>
      <c r="E110" s="12">
        <v>13152</v>
      </c>
      <c r="F110" s="12">
        <f>E110/12</f>
        <v>1096</v>
      </c>
      <c r="G110" s="21">
        <f>E110*100/150000</f>
        <v>8.7680000000000007</v>
      </c>
    </row>
    <row r="111" spans="1:7">
      <c r="A111" s="5" t="s">
        <v>305</v>
      </c>
      <c r="B111" s="6">
        <v>1082</v>
      </c>
      <c r="C111" s="6" t="s">
        <v>98</v>
      </c>
      <c r="D111" s="7">
        <v>32023</v>
      </c>
      <c r="E111" s="12">
        <v>12032</v>
      </c>
      <c r="F111" s="12">
        <f>E111/12</f>
        <v>1002.6666666666666</v>
      </c>
      <c r="G111" s="21">
        <f>E111*100/150000</f>
        <v>8.0213333333333328</v>
      </c>
    </row>
    <row r="112" spans="1:7">
      <c r="A112" s="5" t="s">
        <v>305</v>
      </c>
      <c r="B112" s="6">
        <v>1083</v>
      </c>
      <c r="C112" s="6" t="s">
        <v>99</v>
      </c>
      <c r="D112" s="7">
        <v>17464</v>
      </c>
      <c r="E112" s="12">
        <v>13075</v>
      </c>
      <c r="F112" s="12">
        <f>E112/12</f>
        <v>1089.5833333333333</v>
      </c>
      <c r="G112" s="21">
        <f>E112*100/150000</f>
        <v>8.7166666666666668</v>
      </c>
    </row>
    <row r="113" spans="1:7">
      <c r="A113" s="5" t="s">
        <v>306</v>
      </c>
      <c r="B113" s="6">
        <v>1214</v>
      </c>
      <c r="C113" s="6" t="s">
        <v>100</v>
      </c>
      <c r="D113" s="7">
        <v>14523</v>
      </c>
      <c r="E113" s="12">
        <v>14853</v>
      </c>
      <c r="F113" s="12">
        <f>E113/12</f>
        <v>1237.75</v>
      </c>
      <c r="G113" s="21">
        <f>E113*100/150000</f>
        <v>9.9019999999999992</v>
      </c>
    </row>
    <row r="114" spans="1:7">
      <c r="A114" s="5" t="s">
        <v>306</v>
      </c>
      <c r="B114" s="6">
        <v>1230</v>
      </c>
      <c r="C114" s="6" t="s">
        <v>101</v>
      </c>
      <c r="D114" s="7">
        <v>27076</v>
      </c>
      <c r="E114" s="12">
        <v>7934</v>
      </c>
      <c r="F114" s="12">
        <f>E114/12</f>
        <v>661.16666666666663</v>
      </c>
      <c r="G114" s="21">
        <f>E114*100/150000</f>
        <v>5.2893333333333334</v>
      </c>
    </row>
    <row r="115" spans="1:7">
      <c r="A115" s="5" t="s">
        <v>306</v>
      </c>
      <c r="B115" s="6">
        <v>1231</v>
      </c>
      <c r="C115" s="6" t="s">
        <v>102</v>
      </c>
      <c r="D115" s="7">
        <v>19853</v>
      </c>
      <c r="E115" s="12">
        <v>7178</v>
      </c>
      <c r="F115" s="12">
        <f>E115/12</f>
        <v>598.16666666666663</v>
      </c>
      <c r="G115" s="21">
        <f>E115*100/150000</f>
        <v>4.785333333333333</v>
      </c>
    </row>
    <row r="116" spans="1:7">
      <c r="A116" s="5" t="s">
        <v>306</v>
      </c>
      <c r="B116" s="6">
        <v>1233</v>
      </c>
      <c r="C116" s="6" t="s">
        <v>103</v>
      </c>
      <c r="D116" s="7">
        <v>37809</v>
      </c>
      <c r="E116" s="12">
        <v>8877</v>
      </c>
      <c r="F116" s="12">
        <f>E116/12</f>
        <v>739.75</v>
      </c>
      <c r="G116" s="21">
        <f>E116*100/150000</f>
        <v>5.9180000000000001</v>
      </c>
    </row>
    <row r="117" spans="1:7">
      <c r="A117" s="5" t="s">
        <v>306</v>
      </c>
      <c r="B117" s="6">
        <v>1256</v>
      </c>
      <c r="C117" s="6" t="s">
        <v>104</v>
      </c>
      <c r="D117" s="7">
        <v>14372</v>
      </c>
      <c r="E117" s="12">
        <v>12087.5</v>
      </c>
      <c r="F117" s="12">
        <f>E117/12</f>
        <v>1007.2916666666666</v>
      </c>
      <c r="G117" s="21">
        <f>E117*100/150000</f>
        <v>8.0583333333333336</v>
      </c>
    </row>
    <row r="118" spans="1:7">
      <c r="A118" s="5" t="s">
        <v>306</v>
      </c>
      <c r="B118" s="6">
        <v>1257</v>
      </c>
      <c r="C118" s="6" t="s">
        <v>105</v>
      </c>
      <c r="D118" s="7">
        <v>10441</v>
      </c>
      <c r="E118" s="12">
        <v>13180</v>
      </c>
      <c r="F118" s="12">
        <f>E118/12</f>
        <v>1098.3333333333333</v>
      </c>
      <c r="G118" s="21">
        <f>E118*100/150000</f>
        <v>8.7866666666666671</v>
      </c>
    </row>
    <row r="119" spans="1:7">
      <c r="A119" s="5" t="s">
        <v>306</v>
      </c>
      <c r="B119" s="6">
        <v>1260</v>
      </c>
      <c r="C119" s="6" t="s">
        <v>106</v>
      </c>
      <c r="D119" s="7">
        <v>15983</v>
      </c>
      <c r="E119" s="12">
        <v>11040</v>
      </c>
      <c r="F119" s="12">
        <f>E119/12</f>
        <v>920</v>
      </c>
      <c r="G119" s="21">
        <f>E119*100/150000</f>
        <v>7.36</v>
      </c>
    </row>
    <row r="120" spans="1:7">
      <c r="A120" s="5" t="s">
        <v>306</v>
      </c>
      <c r="B120" s="6">
        <v>1261</v>
      </c>
      <c r="C120" s="6" t="s">
        <v>107</v>
      </c>
      <c r="D120" s="7">
        <v>32447</v>
      </c>
      <c r="E120" s="12">
        <v>8210</v>
      </c>
      <c r="F120" s="12">
        <f>E120/12</f>
        <v>684.16666666666663</v>
      </c>
      <c r="G120" s="21">
        <f>E120*100/150000</f>
        <v>5.4733333333333336</v>
      </c>
    </row>
    <row r="121" spans="1:7">
      <c r="A121" s="5" t="s">
        <v>306</v>
      </c>
      <c r="B121" s="6">
        <v>1262</v>
      </c>
      <c r="C121" s="6" t="s">
        <v>108</v>
      </c>
      <c r="D121" s="7">
        <v>24703</v>
      </c>
      <c r="E121" s="12">
        <v>9839</v>
      </c>
      <c r="F121" s="12">
        <f>E121/12</f>
        <v>819.91666666666663</v>
      </c>
      <c r="G121" s="21">
        <f>E121*100/150000</f>
        <v>6.559333333333333</v>
      </c>
    </row>
    <row r="122" spans="1:7">
      <c r="A122" s="5" t="s">
        <v>306</v>
      </c>
      <c r="B122" s="6">
        <v>1263</v>
      </c>
      <c r="C122" s="6" t="s">
        <v>109</v>
      </c>
      <c r="D122" s="7">
        <v>23528</v>
      </c>
      <c r="E122" s="12">
        <v>9133</v>
      </c>
      <c r="F122" s="12">
        <f>E122/12</f>
        <v>761.08333333333337</v>
      </c>
      <c r="G122" s="21">
        <f>E122*100/150000</f>
        <v>6.0886666666666667</v>
      </c>
    </row>
    <row r="123" spans="1:7">
      <c r="A123" s="5" t="s">
        <v>306</v>
      </c>
      <c r="B123" s="6">
        <v>1264</v>
      </c>
      <c r="C123" s="6" t="s">
        <v>110</v>
      </c>
      <c r="D123" s="7">
        <v>16829</v>
      </c>
      <c r="E123" s="12">
        <v>13066.5</v>
      </c>
      <c r="F123" s="12">
        <f>E123/12</f>
        <v>1088.875</v>
      </c>
      <c r="G123" s="21">
        <f>E123*100/150000</f>
        <v>8.7110000000000003</v>
      </c>
    </row>
    <row r="124" spans="1:7">
      <c r="A124" s="5" t="s">
        <v>306</v>
      </c>
      <c r="B124" s="6">
        <v>1265</v>
      </c>
      <c r="C124" s="6" t="s">
        <v>111</v>
      </c>
      <c r="D124" s="7">
        <v>19464</v>
      </c>
      <c r="E124" s="12">
        <v>9606.5</v>
      </c>
      <c r="F124" s="12">
        <f>E124/12</f>
        <v>800.54166666666663</v>
      </c>
      <c r="G124" s="21">
        <f>E124*100/150000</f>
        <v>6.4043333333333337</v>
      </c>
    </row>
    <row r="125" spans="1:7">
      <c r="A125" s="5" t="s">
        <v>306</v>
      </c>
      <c r="B125" s="6">
        <v>1266</v>
      </c>
      <c r="C125" s="6" t="s">
        <v>112</v>
      </c>
      <c r="D125" s="7">
        <v>15618</v>
      </c>
      <c r="E125" s="12">
        <v>9083</v>
      </c>
      <c r="F125" s="12">
        <f>E125/12</f>
        <v>756.91666666666663</v>
      </c>
      <c r="G125" s="21">
        <f>E125*100/150000</f>
        <v>6.0553333333333335</v>
      </c>
    </row>
    <row r="126" spans="1:7">
      <c r="A126" s="5" t="s">
        <v>306</v>
      </c>
      <c r="B126" s="6">
        <v>1267</v>
      </c>
      <c r="C126" s="6" t="s">
        <v>113</v>
      </c>
      <c r="D126" s="7">
        <v>17325</v>
      </c>
      <c r="E126" s="12">
        <v>9921</v>
      </c>
      <c r="F126" s="12">
        <f>E126/12</f>
        <v>826.75</v>
      </c>
      <c r="G126" s="21">
        <f>E126*100/150000</f>
        <v>6.6139999999999999</v>
      </c>
    </row>
    <row r="127" spans="1:7">
      <c r="A127" s="5" t="s">
        <v>306</v>
      </c>
      <c r="B127" s="6">
        <v>1270</v>
      </c>
      <c r="C127" s="6" t="s">
        <v>114</v>
      </c>
      <c r="D127" s="7">
        <v>13686</v>
      </c>
      <c r="E127" s="12">
        <v>10827</v>
      </c>
      <c r="F127" s="12">
        <f>E127/12</f>
        <v>902.25</v>
      </c>
      <c r="G127" s="21">
        <f>E127*100/150000</f>
        <v>7.218</v>
      </c>
    </row>
    <row r="128" spans="1:7">
      <c r="A128" s="5" t="s">
        <v>306</v>
      </c>
      <c r="B128" s="6">
        <v>1272</v>
      </c>
      <c r="C128" s="6" t="s">
        <v>115</v>
      </c>
      <c r="D128" s="7">
        <v>12536</v>
      </c>
      <c r="E128" s="12">
        <v>10956</v>
      </c>
      <c r="F128" s="12">
        <f>E128/12</f>
        <v>913</v>
      </c>
      <c r="G128" s="21">
        <f>E128*100/150000</f>
        <v>7.3040000000000003</v>
      </c>
    </row>
    <row r="129" spans="1:7">
      <c r="A129" s="5" t="s">
        <v>306</v>
      </c>
      <c r="B129" s="6">
        <v>1273</v>
      </c>
      <c r="C129" s="6" t="s">
        <v>116</v>
      </c>
      <c r="D129" s="7">
        <v>13128</v>
      </c>
      <c r="E129" s="12">
        <v>13400</v>
      </c>
      <c r="F129" s="12">
        <f>E129/12</f>
        <v>1116.6666666666667</v>
      </c>
      <c r="G129" s="21">
        <f>E129*100/150000</f>
        <v>8.9333333333333336</v>
      </c>
    </row>
    <row r="130" spans="1:7">
      <c r="A130" s="5" t="s">
        <v>306</v>
      </c>
      <c r="B130" s="6">
        <v>1275</v>
      </c>
      <c r="C130" s="6" t="s">
        <v>117</v>
      </c>
      <c r="D130" s="7">
        <v>7361</v>
      </c>
      <c r="E130" s="12">
        <v>11501</v>
      </c>
      <c r="F130" s="12">
        <f>E130/12</f>
        <v>958.41666666666663</v>
      </c>
      <c r="G130" s="21">
        <f>E130*100/150000</f>
        <v>7.6673333333333336</v>
      </c>
    </row>
    <row r="131" spans="1:7">
      <c r="A131" s="5" t="s">
        <v>306</v>
      </c>
      <c r="B131" s="6">
        <v>1276</v>
      </c>
      <c r="C131" s="6" t="s">
        <v>118</v>
      </c>
      <c r="D131" s="7">
        <v>17743</v>
      </c>
      <c r="E131" s="12">
        <v>7897</v>
      </c>
      <c r="F131" s="12">
        <f>E131/12</f>
        <v>658.08333333333337</v>
      </c>
      <c r="G131" s="21">
        <f>E131*100/150000</f>
        <v>5.2646666666666668</v>
      </c>
    </row>
    <row r="132" spans="1:7">
      <c r="A132" s="5" t="s">
        <v>306</v>
      </c>
      <c r="B132" s="6">
        <v>1277</v>
      </c>
      <c r="C132" s="6" t="s">
        <v>119</v>
      </c>
      <c r="D132" s="7">
        <v>16482</v>
      </c>
      <c r="E132" s="12">
        <v>10945</v>
      </c>
      <c r="F132" s="12">
        <f>E132/12</f>
        <v>912.08333333333337</v>
      </c>
      <c r="G132" s="21">
        <f>E132*100/150000</f>
        <v>7.2966666666666669</v>
      </c>
    </row>
    <row r="133" spans="1:7">
      <c r="A133" s="5" t="s">
        <v>306</v>
      </c>
      <c r="B133" s="6">
        <v>1278</v>
      </c>
      <c r="C133" s="6" t="s">
        <v>120</v>
      </c>
      <c r="D133" s="7">
        <v>15870</v>
      </c>
      <c r="E133" s="12">
        <v>11491</v>
      </c>
      <c r="F133" s="12">
        <f>E133/12</f>
        <v>957.58333333333337</v>
      </c>
      <c r="G133" s="21">
        <f>E133*100/150000</f>
        <v>7.6606666666666667</v>
      </c>
    </row>
    <row r="134" spans="1:7">
      <c r="A134" s="5" t="s">
        <v>306</v>
      </c>
      <c r="B134" s="6">
        <v>1280</v>
      </c>
      <c r="C134" s="6" t="s">
        <v>121</v>
      </c>
      <c r="D134" s="7">
        <v>361974</v>
      </c>
      <c r="E134" s="12">
        <v>7075</v>
      </c>
      <c r="F134" s="12">
        <f>E134/12</f>
        <v>589.58333333333337</v>
      </c>
      <c r="G134" s="21">
        <f>E134*100/150000</f>
        <v>4.7166666666666668</v>
      </c>
    </row>
    <row r="135" spans="1:7">
      <c r="A135" s="5" t="s">
        <v>306</v>
      </c>
      <c r="B135" s="6">
        <v>1281</v>
      </c>
      <c r="C135" s="6" t="s">
        <v>122</v>
      </c>
      <c r="D135" s="7">
        <v>130506</v>
      </c>
      <c r="E135" s="12">
        <v>9352</v>
      </c>
      <c r="F135" s="12">
        <f>E135/12</f>
        <v>779.33333333333337</v>
      </c>
      <c r="G135" s="21">
        <f>E135*100/150000</f>
        <v>6.2346666666666666</v>
      </c>
    </row>
    <row r="136" spans="1:7">
      <c r="A136" s="5" t="s">
        <v>306</v>
      </c>
      <c r="B136" s="6">
        <v>1282</v>
      </c>
      <c r="C136" s="6" t="s">
        <v>123</v>
      </c>
      <c r="D136" s="7">
        <v>47167</v>
      </c>
      <c r="E136" s="12">
        <v>7698</v>
      </c>
      <c r="F136" s="12">
        <f>E136/12</f>
        <v>641.5</v>
      </c>
      <c r="G136" s="21">
        <f>E136*100/150000</f>
        <v>5.1319999999999997</v>
      </c>
    </row>
    <row r="137" spans="1:7">
      <c r="A137" s="5" t="s">
        <v>306</v>
      </c>
      <c r="B137" s="6">
        <v>1283</v>
      </c>
      <c r="C137" s="6" t="s">
        <v>124</v>
      </c>
      <c r="D137" s="7">
        <v>151403</v>
      </c>
      <c r="E137" s="12">
        <v>7169</v>
      </c>
      <c r="F137" s="12">
        <f>E137/12</f>
        <v>597.41666666666663</v>
      </c>
      <c r="G137" s="21">
        <f>E137*100/150000</f>
        <v>4.7793333333333337</v>
      </c>
    </row>
    <row r="138" spans="1:7">
      <c r="A138" s="5" t="s">
        <v>306</v>
      </c>
      <c r="B138" s="6">
        <v>1284</v>
      </c>
      <c r="C138" s="6" t="s">
        <v>125</v>
      </c>
      <c r="D138" s="7">
        <v>28209</v>
      </c>
      <c r="E138" s="12">
        <v>10467</v>
      </c>
      <c r="F138" s="12">
        <f>E138/12</f>
        <v>872.25</v>
      </c>
      <c r="G138" s="21">
        <f>E138*100/150000</f>
        <v>6.9779999999999998</v>
      </c>
    </row>
    <row r="139" spans="1:7">
      <c r="A139" s="5" t="s">
        <v>306</v>
      </c>
      <c r="B139" s="6">
        <v>1285</v>
      </c>
      <c r="C139" s="6" t="s">
        <v>126</v>
      </c>
      <c r="D139" s="7">
        <v>34750</v>
      </c>
      <c r="E139" s="12">
        <v>12032</v>
      </c>
      <c r="F139" s="12">
        <f>E139/12</f>
        <v>1002.6666666666666</v>
      </c>
      <c r="G139" s="21">
        <f>E139*100/150000</f>
        <v>8.0213333333333328</v>
      </c>
    </row>
    <row r="140" spans="1:7">
      <c r="A140" s="5" t="s">
        <v>306</v>
      </c>
      <c r="B140" s="6">
        <v>1286</v>
      </c>
      <c r="C140" s="6" t="s">
        <v>127</v>
      </c>
      <c r="D140" s="7">
        <v>31944</v>
      </c>
      <c r="E140" s="12">
        <v>13258.75</v>
      </c>
      <c r="F140" s="12">
        <f>E140/12</f>
        <v>1104.8958333333333</v>
      </c>
      <c r="G140" s="21">
        <f>E140*100/150000</f>
        <v>8.8391666666666673</v>
      </c>
    </row>
    <row r="141" spans="1:7">
      <c r="A141" s="5" t="s">
        <v>306</v>
      </c>
      <c r="B141" s="6">
        <v>1287</v>
      </c>
      <c r="C141" s="6" t="s">
        <v>128</v>
      </c>
      <c r="D141" s="7">
        <v>46928</v>
      </c>
      <c r="E141" s="12">
        <v>10091</v>
      </c>
      <c r="F141" s="12">
        <f>E141/12</f>
        <v>840.91666666666663</v>
      </c>
      <c r="G141" s="21">
        <f>E141*100/150000</f>
        <v>6.7273333333333332</v>
      </c>
    </row>
    <row r="142" spans="1:7">
      <c r="A142" s="5" t="s">
        <v>306</v>
      </c>
      <c r="B142" s="6">
        <v>1290</v>
      </c>
      <c r="C142" s="6" t="s">
        <v>129</v>
      </c>
      <c r="D142" s="7">
        <v>86616</v>
      </c>
      <c r="E142" s="12">
        <v>8526</v>
      </c>
      <c r="F142" s="12">
        <f>E142/12</f>
        <v>710.5</v>
      </c>
      <c r="G142" s="21">
        <f>E142*100/150000</f>
        <v>5.6840000000000002</v>
      </c>
    </row>
    <row r="143" spans="1:7">
      <c r="A143" s="5" t="s">
        <v>306</v>
      </c>
      <c r="B143" s="6">
        <v>1291</v>
      </c>
      <c r="C143" s="6" t="s">
        <v>130</v>
      </c>
      <c r="D143" s="7">
        <v>18999</v>
      </c>
      <c r="E143" s="12">
        <v>10516</v>
      </c>
      <c r="F143" s="12">
        <f>E143/12</f>
        <v>876.33333333333337</v>
      </c>
      <c r="G143" s="21">
        <f>E143*100/150000</f>
        <v>7.0106666666666664</v>
      </c>
    </row>
    <row r="144" spans="1:7">
      <c r="A144" s="5" t="s">
        <v>306</v>
      </c>
      <c r="B144" s="6">
        <v>1292</v>
      </c>
      <c r="C144" s="6" t="s">
        <v>131</v>
      </c>
      <c r="D144" s="7">
        <v>44770</v>
      </c>
      <c r="E144" s="12">
        <v>8522.25</v>
      </c>
      <c r="F144" s="12">
        <f>E144/12</f>
        <v>710.1875</v>
      </c>
      <c r="G144" s="21">
        <f>E144*100/150000</f>
        <v>5.6814999999999998</v>
      </c>
    </row>
    <row r="145" spans="1:7">
      <c r="A145" s="5" t="s">
        <v>306</v>
      </c>
      <c r="B145" s="6">
        <v>1293</v>
      </c>
      <c r="C145" s="6" t="s">
        <v>132</v>
      </c>
      <c r="D145" s="7">
        <v>52245</v>
      </c>
      <c r="E145" s="12">
        <v>10527</v>
      </c>
      <c r="F145" s="12">
        <f>E145/12</f>
        <v>877.25</v>
      </c>
      <c r="G145" s="21">
        <f>E145*100/150000</f>
        <v>7.0179999999999998</v>
      </c>
    </row>
    <row r="146" spans="1:7">
      <c r="A146" s="5" t="s">
        <v>307</v>
      </c>
      <c r="B146" s="6">
        <v>1315</v>
      </c>
      <c r="C146" s="6" t="s">
        <v>133</v>
      </c>
      <c r="D146" s="7">
        <v>10333</v>
      </c>
      <c r="E146" s="12">
        <v>13158</v>
      </c>
      <c r="F146" s="12">
        <f>E146/12</f>
        <v>1096.5</v>
      </c>
      <c r="G146" s="21">
        <f>E146*100/150000</f>
        <v>8.7720000000000002</v>
      </c>
    </row>
    <row r="147" spans="1:7">
      <c r="A147" s="5" t="s">
        <v>307</v>
      </c>
      <c r="B147" s="6">
        <v>1380</v>
      </c>
      <c r="C147" s="6" t="s">
        <v>134</v>
      </c>
      <c r="D147" s="7">
        <v>105838</v>
      </c>
      <c r="E147" s="12">
        <v>6545</v>
      </c>
      <c r="F147" s="12">
        <f>E147/12</f>
        <v>545.41666666666663</v>
      </c>
      <c r="G147" s="21">
        <f>E147*100/150000</f>
        <v>4.3633333333333333</v>
      </c>
    </row>
    <row r="148" spans="1:7">
      <c r="A148" s="5" t="s">
        <v>307</v>
      </c>
      <c r="B148" s="6">
        <v>1381</v>
      </c>
      <c r="C148" s="6" t="s">
        <v>135</v>
      </c>
      <c r="D148" s="7">
        <v>26618</v>
      </c>
      <c r="E148" s="12">
        <v>7390</v>
      </c>
      <c r="F148" s="12">
        <f>E148/12</f>
        <v>615.83333333333337</v>
      </c>
      <c r="G148" s="21">
        <f>E148*100/150000</f>
        <v>4.9266666666666667</v>
      </c>
    </row>
    <row r="149" spans="1:7">
      <c r="A149" s="5" t="s">
        <v>307</v>
      </c>
      <c r="B149" s="6">
        <v>1382</v>
      </c>
      <c r="C149" s="6" t="s">
        <v>136</v>
      </c>
      <c r="D149" s="7">
        <v>47158</v>
      </c>
      <c r="E149" s="12">
        <v>9356</v>
      </c>
      <c r="F149" s="12">
        <f>E149/12</f>
        <v>779.66666666666663</v>
      </c>
      <c r="G149" s="21">
        <f>E149*100/150000</f>
        <v>6.237333333333333</v>
      </c>
    </row>
    <row r="150" spans="1:7">
      <c r="A150" s="5" t="s">
        <v>307</v>
      </c>
      <c r="B150" s="6">
        <v>1383</v>
      </c>
      <c r="C150" s="6" t="s">
        <v>137</v>
      </c>
      <c r="D150" s="7">
        <v>68319</v>
      </c>
      <c r="E150" s="12">
        <v>10279</v>
      </c>
      <c r="F150" s="12">
        <f>E150/12</f>
        <v>856.58333333333337</v>
      </c>
      <c r="G150" s="21">
        <f>E150*100/150000</f>
        <v>6.8526666666666669</v>
      </c>
    </row>
    <row r="151" spans="1:7">
      <c r="A151" s="5" t="s">
        <v>307</v>
      </c>
      <c r="B151" s="6">
        <v>1384</v>
      </c>
      <c r="C151" s="6" t="s">
        <v>138</v>
      </c>
      <c r="D151" s="7">
        <v>85723</v>
      </c>
      <c r="E151" s="12">
        <v>8848</v>
      </c>
      <c r="F151" s="12">
        <f>E151/12</f>
        <v>737.33333333333337</v>
      </c>
      <c r="G151" s="21">
        <f>E151*100/150000</f>
        <v>5.8986666666666663</v>
      </c>
    </row>
    <row r="152" spans="1:7">
      <c r="A152" s="5" t="s">
        <v>308</v>
      </c>
      <c r="B152" s="6">
        <v>1401</v>
      </c>
      <c r="C152" s="6" t="s">
        <v>139</v>
      </c>
      <c r="D152" s="7">
        <v>39878</v>
      </c>
      <c r="E152" s="12">
        <v>11093</v>
      </c>
      <c r="F152" s="12">
        <f>E152/12</f>
        <v>924.41666666666663</v>
      </c>
      <c r="G152" s="21">
        <f>E152*100/150000</f>
        <v>7.3953333333333333</v>
      </c>
    </row>
    <row r="153" spans="1:7">
      <c r="A153" s="5" t="s">
        <v>308</v>
      </c>
      <c r="B153" s="6">
        <v>1402</v>
      </c>
      <c r="C153" s="6" t="s">
        <v>140</v>
      </c>
      <c r="D153" s="7">
        <v>40650</v>
      </c>
      <c r="E153" s="12">
        <v>8025</v>
      </c>
      <c r="F153" s="12">
        <f>E153/12</f>
        <v>668.75</v>
      </c>
      <c r="G153" s="21">
        <f>E153*100/150000</f>
        <v>5.35</v>
      </c>
    </row>
    <row r="154" spans="1:7">
      <c r="A154" s="5" t="s">
        <v>308</v>
      </c>
      <c r="B154" s="6">
        <v>1407</v>
      </c>
      <c r="C154" s="6" t="s">
        <v>141</v>
      </c>
      <c r="D154" s="7">
        <v>12811</v>
      </c>
      <c r="E154" s="12">
        <v>12544.5</v>
      </c>
      <c r="F154" s="12">
        <f>E154/12</f>
        <v>1045.375</v>
      </c>
      <c r="G154" s="21">
        <f>E154*100/150000</f>
        <v>8.3629999999999995</v>
      </c>
    </row>
    <row r="155" spans="1:7">
      <c r="A155" s="5" t="s">
        <v>308</v>
      </c>
      <c r="B155" s="6">
        <v>1415</v>
      </c>
      <c r="C155" s="6" t="s">
        <v>142</v>
      </c>
      <c r="D155" s="7">
        <v>27844</v>
      </c>
      <c r="E155" s="12">
        <v>10020</v>
      </c>
      <c r="F155" s="12">
        <f>E155/12</f>
        <v>835</v>
      </c>
      <c r="G155" s="21">
        <f>E155*100/150000</f>
        <v>6.68</v>
      </c>
    </row>
    <row r="156" spans="1:7">
      <c r="A156" s="5" t="s">
        <v>308</v>
      </c>
      <c r="B156" s="6">
        <v>1419</v>
      </c>
      <c r="C156" s="6" t="s">
        <v>143</v>
      </c>
      <c r="D156" s="7">
        <v>16163</v>
      </c>
      <c r="E156" s="12">
        <v>17968</v>
      </c>
      <c r="F156" s="12">
        <f>E156/12</f>
        <v>1497.3333333333333</v>
      </c>
      <c r="G156" s="21">
        <f>E156*100/150000</f>
        <v>11.978666666666667</v>
      </c>
    </row>
    <row r="157" spans="1:7">
      <c r="A157" s="5" t="s">
        <v>308</v>
      </c>
      <c r="B157" s="6">
        <v>1421</v>
      </c>
      <c r="C157" s="6" t="s">
        <v>144</v>
      </c>
      <c r="D157" s="7">
        <v>15376</v>
      </c>
      <c r="E157" s="12">
        <v>13617</v>
      </c>
      <c r="F157" s="12">
        <f>E157/12</f>
        <v>1134.75</v>
      </c>
      <c r="G157" s="21">
        <f>E157*100/150000</f>
        <v>9.0779999999999994</v>
      </c>
    </row>
    <row r="158" spans="1:7">
      <c r="A158" s="5" t="s">
        <v>308</v>
      </c>
      <c r="B158" s="6">
        <v>1427</v>
      </c>
      <c r="C158" s="6" t="s">
        <v>145</v>
      </c>
      <c r="D158" s="7">
        <v>9082</v>
      </c>
      <c r="E158" s="12">
        <v>13370</v>
      </c>
      <c r="F158" s="12">
        <f>E158/12</f>
        <v>1114.1666666666667</v>
      </c>
      <c r="G158" s="21">
        <f>E158*100/150000</f>
        <v>8.913333333333334</v>
      </c>
    </row>
    <row r="159" spans="1:7">
      <c r="A159" s="5" t="s">
        <v>308</v>
      </c>
      <c r="B159" s="6">
        <v>1430</v>
      </c>
      <c r="C159" s="6" t="s">
        <v>146</v>
      </c>
      <c r="D159" s="7">
        <v>10523</v>
      </c>
      <c r="E159" s="12">
        <v>14853</v>
      </c>
      <c r="F159" s="12">
        <f>E159/12</f>
        <v>1237.75</v>
      </c>
      <c r="G159" s="21">
        <f>E159*100/150000</f>
        <v>9.9019999999999992</v>
      </c>
    </row>
    <row r="160" spans="1:7">
      <c r="A160" s="5" t="s">
        <v>308</v>
      </c>
      <c r="B160" s="6">
        <v>1435</v>
      </c>
      <c r="C160" s="6" t="s">
        <v>147</v>
      </c>
      <c r="D160" s="7">
        <v>12870</v>
      </c>
      <c r="E160" s="12">
        <v>14077</v>
      </c>
      <c r="F160" s="12">
        <f>E160/12</f>
        <v>1173.0833333333333</v>
      </c>
      <c r="G160" s="21">
        <f>E160*100/150000</f>
        <v>9.384666666666666</v>
      </c>
    </row>
    <row r="161" spans="1:7">
      <c r="A161" s="5" t="s">
        <v>308</v>
      </c>
      <c r="B161" s="6">
        <v>1438</v>
      </c>
      <c r="C161" s="6" t="s">
        <v>148</v>
      </c>
      <c r="D161" s="7">
        <v>4617</v>
      </c>
      <c r="E161" s="12">
        <v>11434</v>
      </c>
      <c r="F161" s="12">
        <f>E161/12</f>
        <v>952.83333333333337</v>
      </c>
      <c r="G161" s="21">
        <f>E161*100/150000</f>
        <v>7.6226666666666665</v>
      </c>
    </row>
    <row r="162" spans="1:7">
      <c r="A162" s="5" t="s">
        <v>308</v>
      </c>
      <c r="B162" s="6">
        <v>1439</v>
      </c>
      <c r="C162" s="6" t="s">
        <v>149</v>
      </c>
      <c r="D162" s="7">
        <v>6442</v>
      </c>
      <c r="E162" s="12">
        <v>14509</v>
      </c>
      <c r="F162" s="12">
        <f>E162/12</f>
        <v>1209.0833333333333</v>
      </c>
      <c r="G162" s="21">
        <f>E162*100/150000</f>
        <v>9.6726666666666663</v>
      </c>
    </row>
    <row r="163" spans="1:7">
      <c r="A163" s="5" t="s">
        <v>308</v>
      </c>
      <c r="B163" s="6">
        <v>1440</v>
      </c>
      <c r="C163" s="6" t="s">
        <v>150</v>
      </c>
      <c r="D163" s="7">
        <v>32454</v>
      </c>
      <c r="E163" s="12">
        <v>12853</v>
      </c>
      <c r="F163" s="12">
        <f>E163/12</f>
        <v>1071.0833333333333</v>
      </c>
      <c r="G163" s="21">
        <f>E163*100/150000</f>
        <v>8.5686666666666671</v>
      </c>
    </row>
    <row r="164" spans="1:7">
      <c r="A164" s="5" t="s">
        <v>308</v>
      </c>
      <c r="B164" s="6">
        <v>1441</v>
      </c>
      <c r="C164" s="6" t="s">
        <v>151</v>
      </c>
      <c r="D164" s="7">
        <v>43727</v>
      </c>
      <c r="E164" s="12">
        <v>10650</v>
      </c>
      <c r="F164" s="12">
        <f>E164/12</f>
        <v>887.5</v>
      </c>
      <c r="G164" s="21">
        <f>E164*100/150000</f>
        <v>7.1</v>
      </c>
    </row>
    <row r="165" spans="1:7">
      <c r="A165" s="5" t="s">
        <v>308</v>
      </c>
      <c r="B165" s="6">
        <v>1442</v>
      </c>
      <c r="C165" s="6" t="s">
        <v>152</v>
      </c>
      <c r="D165" s="7">
        <v>12358</v>
      </c>
      <c r="E165" s="12">
        <v>9568</v>
      </c>
      <c r="F165" s="12">
        <f>E165/12</f>
        <v>797.33333333333337</v>
      </c>
      <c r="G165" s="21">
        <f>E165*100/150000</f>
        <v>6.3786666666666667</v>
      </c>
    </row>
    <row r="166" spans="1:7">
      <c r="A166" s="5" t="s">
        <v>308</v>
      </c>
      <c r="B166" s="6">
        <v>1443</v>
      </c>
      <c r="C166" s="6" t="s">
        <v>153</v>
      </c>
      <c r="D166" s="7">
        <v>9742</v>
      </c>
      <c r="E166" s="12">
        <v>13073.5</v>
      </c>
      <c r="F166" s="12">
        <f>E166/12</f>
        <v>1089.4583333333333</v>
      </c>
      <c r="G166" s="21">
        <f>E166*100/150000</f>
        <v>8.7156666666666673</v>
      </c>
    </row>
    <row r="167" spans="1:7">
      <c r="A167" s="5" t="s">
        <v>308</v>
      </c>
      <c r="B167" s="6">
        <v>1444</v>
      </c>
      <c r="C167" s="6" t="s">
        <v>154</v>
      </c>
      <c r="D167" s="7">
        <v>5551</v>
      </c>
      <c r="E167" s="12">
        <v>9362</v>
      </c>
      <c r="F167" s="12">
        <f>E167/12</f>
        <v>780.16666666666663</v>
      </c>
      <c r="G167" s="21">
        <f>E167*100/150000</f>
        <v>6.2413333333333334</v>
      </c>
    </row>
    <row r="168" spans="1:7">
      <c r="A168" s="5" t="s">
        <v>308</v>
      </c>
      <c r="B168" s="6">
        <v>1445</v>
      </c>
      <c r="C168" s="6" t="s">
        <v>155</v>
      </c>
      <c r="D168" s="7">
        <v>5669</v>
      </c>
      <c r="E168" s="12">
        <v>9712.5</v>
      </c>
      <c r="F168" s="12">
        <f>E168/12</f>
        <v>809.375</v>
      </c>
      <c r="G168" s="21">
        <f>E168*100/150000</f>
        <v>6.4749999999999996</v>
      </c>
    </row>
    <row r="169" spans="1:7">
      <c r="A169" s="5" t="s">
        <v>308</v>
      </c>
      <c r="B169" s="6">
        <v>1446</v>
      </c>
      <c r="C169" s="6" t="s">
        <v>156</v>
      </c>
      <c r="D169" s="7">
        <v>7087</v>
      </c>
      <c r="E169" s="12">
        <v>7860</v>
      </c>
      <c r="F169" s="12">
        <f>E169/12</f>
        <v>655</v>
      </c>
      <c r="G169" s="21">
        <f>E169*100/150000</f>
        <v>5.24</v>
      </c>
    </row>
    <row r="170" spans="1:7">
      <c r="A170" s="5" t="s">
        <v>308</v>
      </c>
      <c r="B170" s="6">
        <v>1447</v>
      </c>
      <c r="C170" s="6" t="s">
        <v>157</v>
      </c>
      <c r="D170" s="7">
        <v>5139</v>
      </c>
      <c r="E170" s="12">
        <v>11696</v>
      </c>
      <c r="F170" s="12">
        <f>E170/12</f>
        <v>974.66666666666663</v>
      </c>
      <c r="G170" s="21">
        <f>E170*100/150000</f>
        <v>7.7973333333333334</v>
      </c>
    </row>
    <row r="171" spans="1:7">
      <c r="A171" s="5" t="s">
        <v>308</v>
      </c>
      <c r="B171" s="6">
        <v>1452</v>
      </c>
      <c r="C171" s="6" t="s">
        <v>158</v>
      </c>
      <c r="D171" s="7">
        <v>11897</v>
      </c>
      <c r="E171" s="12">
        <v>12315</v>
      </c>
      <c r="F171" s="12">
        <f>E171/12</f>
        <v>1026.25</v>
      </c>
      <c r="G171" s="21">
        <f>E171*100/150000</f>
        <v>8.2100000000000009</v>
      </c>
    </row>
    <row r="172" spans="1:7">
      <c r="A172" s="5" t="s">
        <v>308</v>
      </c>
      <c r="B172" s="6">
        <v>1460</v>
      </c>
      <c r="C172" s="6" t="s">
        <v>159</v>
      </c>
      <c r="D172" s="7">
        <v>9167</v>
      </c>
      <c r="E172" s="12">
        <v>12272</v>
      </c>
      <c r="F172" s="12">
        <f>E172/12</f>
        <v>1022.6666666666666</v>
      </c>
      <c r="G172" s="21">
        <f>E172*100/150000</f>
        <v>8.1813333333333329</v>
      </c>
    </row>
    <row r="173" spans="1:7">
      <c r="A173" s="5" t="s">
        <v>308</v>
      </c>
      <c r="B173" s="6">
        <v>1461</v>
      </c>
      <c r="C173" s="6" t="s">
        <v>160</v>
      </c>
      <c r="D173" s="7">
        <v>9193</v>
      </c>
      <c r="E173" s="12">
        <v>11976</v>
      </c>
      <c r="F173" s="12">
        <f>E173/12</f>
        <v>998</v>
      </c>
      <c r="G173" s="21">
        <f>E173*100/150000</f>
        <v>7.984</v>
      </c>
    </row>
    <row r="174" spans="1:7">
      <c r="A174" s="5" t="s">
        <v>308</v>
      </c>
      <c r="B174" s="6">
        <v>1462</v>
      </c>
      <c r="C174" s="6" t="s">
        <v>161</v>
      </c>
      <c r="D174" s="7">
        <v>14414</v>
      </c>
      <c r="E174" s="12">
        <v>16383</v>
      </c>
      <c r="F174" s="12">
        <f>E174/12</f>
        <v>1365.25</v>
      </c>
      <c r="G174" s="21">
        <f>E174*100/150000</f>
        <v>10.922000000000001</v>
      </c>
    </row>
    <row r="175" spans="1:7">
      <c r="A175" s="5" t="s">
        <v>308</v>
      </c>
      <c r="B175" s="6">
        <v>1463</v>
      </c>
      <c r="C175" s="6" t="s">
        <v>162</v>
      </c>
      <c r="D175" s="7">
        <v>35279</v>
      </c>
      <c r="E175" s="12">
        <v>11942</v>
      </c>
      <c r="F175" s="12">
        <f>E175/12</f>
        <v>995.16666666666663</v>
      </c>
      <c r="G175" s="21">
        <f>E175*100/150000</f>
        <v>7.9613333333333332</v>
      </c>
    </row>
    <row r="176" spans="1:7">
      <c r="A176" s="5" t="s">
        <v>308</v>
      </c>
      <c r="B176" s="6">
        <v>1465</v>
      </c>
      <c r="C176" s="6" t="s">
        <v>163</v>
      </c>
      <c r="D176" s="7">
        <v>10760</v>
      </c>
      <c r="E176" s="12">
        <v>12470</v>
      </c>
      <c r="F176" s="12">
        <f>E176/12</f>
        <v>1039.1666666666667</v>
      </c>
      <c r="G176" s="21">
        <f>E176*100/150000</f>
        <v>8.3133333333333326</v>
      </c>
    </row>
    <row r="177" spans="1:7">
      <c r="A177" s="5" t="s">
        <v>308</v>
      </c>
      <c r="B177" s="6">
        <v>1466</v>
      </c>
      <c r="C177" s="6" t="s">
        <v>164</v>
      </c>
      <c r="D177" s="7">
        <v>9470</v>
      </c>
      <c r="E177" s="12">
        <v>10841</v>
      </c>
      <c r="F177" s="12">
        <f>E177/12</f>
        <v>903.41666666666663</v>
      </c>
      <c r="G177" s="21">
        <f>E177*100/150000</f>
        <v>7.2273333333333332</v>
      </c>
    </row>
    <row r="178" spans="1:7">
      <c r="A178" s="5" t="s">
        <v>308</v>
      </c>
      <c r="B178" s="6">
        <v>1470</v>
      </c>
      <c r="C178" s="6" t="s">
        <v>165</v>
      </c>
      <c r="D178" s="7">
        <v>16116</v>
      </c>
      <c r="E178" s="12">
        <v>8502</v>
      </c>
      <c r="F178" s="12">
        <f>E178/12</f>
        <v>708.5</v>
      </c>
      <c r="G178" s="21">
        <f>E178*100/150000</f>
        <v>5.6680000000000001</v>
      </c>
    </row>
    <row r="179" spans="1:7">
      <c r="A179" s="5" t="s">
        <v>308</v>
      </c>
      <c r="B179" s="6">
        <v>1471</v>
      </c>
      <c r="C179" s="6" t="s">
        <v>166</v>
      </c>
      <c r="D179" s="7">
        <v>13221</v>
      </c>
      <c r="E179" s="12">
        <v>7037</v>
      </c>
      <c r="F179" s="12">
        <f>E179/12</f>
        <v>586.41666666666663</v>
      </c>
      <c r="G179" s="21">
        <f>E179*100/150000</f>
        <v>4.6913333333333336</v>
      </c>
    </row>
    <row r="180" spans="1:7">
      <c r="A180" s="5" t="s">
        <v>308</v>
      </c>
      <c r="B180" s="6">
        <v>1472</v>
      </c>
      <c r="C180" s="6" t="s">
        <v>167</v>
      </c>
      <c r="D180" s="7">
        <v>11345</v>
      </c>
      <c r="E180" s="12">
        <v>5494</v>
      </c>
      <c r="F180" s="12">
        <f>E180/12</f>
        <v>457.83333333333331</v>
      </c>
      <c r="G180" s="21">
        <f>E180*100/150000</f>
        <v>3.6626666666666665</v>
      </c>
    </row>
    <row r="181" spans="1:7">
      <c r="A181" s="5" t="s">
        <v>308</v>
      </c>
      <c r="B181" s="6">
        <v>1473</v>
      </c>
      <c r="C181" s="6" t="s">
        <v>168</v>
      </c>
      <c r="D181" s="7">
        <v>9158</v>
      </c>
      <c r="E181" s="12">
        <v>12039.23</v>
      </c>
      <c r="F181" s="12">
        <f>E181/12</f>
        <v>1003.2691666666666</v>
      </c>
      <c r="G181" s="21">
        <f>E181*100/150000</f>
        <v>8.0261533333333333</v>
      </c>
    </row>
    <row r="182" spans="1:7">
      <c r="A182" s="5" t="s">
        <v>308</v>
      </c>
      <c r="B182" s="6">
        <v>1480</v>
      </c>
      <c r="C182" s="6" t="s">
        <v>169</v>
      </c>
      <c r="D182" s="7">
        <v>604325</v>
      </c>
      <c r="E182" s="12">
        <v>9363</v>
      </c>
      <c r="F182" s="12">
        <f>E182/12</f>
        <v>780.25</v>
      </c>
      <c r="G182" s="21">
        <f>E182*100/150000</f>
        <v>6.242</v>
      </c>
    </row>
    <row r="183" spans="1:7">
      <c r="A183" s="5" t="s">
        <v>308</v>
      </c>
      <c r="B183" s="6">
        <v>1481</v>
      </c>
      <c r="C183" s="6" t="s">
        <v>170</v>
      </c>
      <c r="D183" s="7">
        <v>70633</v>
      </c>
      <c r="E183" s="12">
        <v>7567</v>
      </c>
      <c r="F183" s="12">
        <f>E183/12</f>
        <v>630.58333333333337</v>
      </c>
      <c r="G183" s="21">
        <f>E183*100/150000</f>
        <v>5.0446666666666671</v>
      </c>
    </row>
    <row r="184" spans="1:7">
      <c r="A184" s="5" t="s">
        <v>308</v>
      </c>
      <c r="B184" s="6">
        <v>1482</v>
      </c>
      <c r="C184" s="6" t="s">
        <v>171</v>
      </c>
      <c r="D184" s="7">
        <v>49734</v>
      </c>
      <c r="E184" s="12">
        <v>13148</v>
      </c>
      <c r="F184" s="12">
        <f>E184/12</f>
        <v>1095.6666666666667</v>
      </c>
      <c r="G184" s="21">
        <f>E184*100/150000</f>
        <v>8.7653333333333325</v>
      </c>
    </row>
    <row r="185" spans="1:7">
      <c r="A185" s="5" t="s">
        <v>308</v>
      </c>
      <c r="B185" s="6">
        <v>1484</v>
      </c>
      <c r="C185" s="6" t="s">
        <v>172</v>
      </c>
      <c r="D185" s="7">
        <v>14007</v>
      </c>
      <c r="E185" s="12">
        <v>14219</v>
      </c>
      <c r="F185" s="12">
        <f>E185/12</f>
        <v>1184.9166666666667</v>
      </c>
      <c r="G185" s="21">
        <f>E185*100/150000</f>
        <v>9.4793333333333329</v>
      </c>
    </row>
    <row r="186" spans="1:7">
      <c r="A186" s="5" t="s">
        <v>308</v>
      </c>
      <c r="B186" s="6">
        <v>1485</v>
      </c>
      <c r="C186" s="6" t="s">
        <v>173</v>
      </c>
      <c r="D186" s="7">
        <v>57122</v>
      </c>
      <c r="E186" s="12">
        <v>12700</v>
      </c>
      <c r="F186" s="12">
        <f>E186/12</f>
        <v>1058.3333333333333</v>
      </c>
      <c r="G186" s="21">
        <f>E186*100/150000</f>
        <v>8.4666666666666668</v>
      </c>
    </row>
    <row r="187" spans="1:7">
      <c r="A187" s="5" t="s">
        <v>308</v>
      </c>
      <c r="B187" s="6">
        <v>1486</v>
      </c>
      <c r="C187" s="6" t="s">
        <v>174</v>
      </c>
      <c r="D187" s="7">
        <v>13478</v>
      </c>
      <c r="E187" s="12">
        <v>13660</v>
      </c>
      <c r="F187" s="12">
        <f>E187/12</f>
        <v>1138.3333333333333</v>
      </c>
      <c r="G187" s="21">
        <f>E187*100/150000</f>
        <v>9.1066666666666674</v>
      </c>
    </row>
    <row r="188" spans="1:7">
      <c r="A188" s="5" t="s">
        <v>308</v>
      </c>
      <c r="B188" s="6">
        <v>1487</v>
      </c>
      <c r="C188" s="6" t="s">
        <v>175</v>
      </c>
      <c r="D188" s="7">
        <v>40008</v>
      </c>
      <c r="E188" s="12">
        <v>8229.5</v>
      </c>
      <c r="F188" s="12">
        <f>E188/12</f>
        <v>685.79166666666663</v>
      </c>
      <c r="G188" s="21">
        <f>E188*100/150000</f>
        <v>5.4863333333333335</v>
      </c>
    </row>
    <row r="189" spans="1:7">
      <c r="A189" s="5" t="s">
        <v>308</v>
      </c>
      <c r="B189" s="6">
        <v>1488</v>
      </c>
      <c r="C189" s="6" t="s">
        <v>176</v>
      </c>
      <c r="D189" s="7">
        <v>59118</v>
      </c>
      <c r="E189" s="12">
        <v>11431</v>
      </c>
      <c r="F189" s="12">
        <f>E189/12</f>
        <v>952.58333333333337</v>
      </c>
      <c r="G189" s="21">
        <f>E189*100/150000</f>
        <v>7.6206666666666667</v>
      </c>
    </row>
    <row r="190" spans="1:7">
      <c r="A190" s="5" t="s">
        <v>308</v>
      </c>
      <c r="B190" s="6">
        <v>1489</v>
      </c>
      <c r="C190" s="6" t="s">
        <v>177</v>
      </c>
      <c r="D190" s="7">
        <v>42408</v>
      </c>
      <c r="E190" s="12">
        <v>11644.5</v>
      </c>
      <c r="F190" s="12">
        <f>E190/12</f>
        <v>970.375</v>
      </c>
      <c r="G190" s="21">
        <f>E190*100/150000</f>
        <v>7.7629999999999999</v>
      </c>
    </row>
    <row r="191" spans="1:7">
      <c r="A191" s="5" t="s">
        <v>308</v>
      </c>
      <c r="B191" s="6">
        <v>1490</v>
      </c>
      <c r="C191" s="6" t="s">
        <v>178</v>
      </c>
      <c r="D191" s="7">
        <v>114747</v>
      </c>
      <c r="E191" s="12">
        <v>10597</v>
      </c>
      <c r="F191" s="12">
        <f>E191/12</f>
        <v>883.08333333333337</v>
      </c>
      <c r="G191" s="21">
        <f>E191*100/150000</f>
        <v>7.0646666666666667</v>
      </c>
    </row>
    <row r="192" spans="1:7">
      <c r="A192" s="5" t="s">
        <v>308</v>
      </c>
      <c r="B192" s="6">
        <v>1491</v>
      </c>
      <c r="C192" s="6" t="s">
        <v>179</v>
      </c>
      <c r="D192" s="7">
        <v>25135</v>
      </c>
      <c r="E192" s="12">
        <v>12650</v>
      </c>
      <c r="F192" s="12">
        <f>E192/12</f>
        <v>1054.1666666666667</v>
      </c>
      <c r="G192" s="21">
        <f>E192*100/150000</f>
        <v>8.4333333333333336</v>
      </c>
    </row>
    <row r="193" spans="1:7">
      <c r="A193" s="5" t="s">
        <v>308</v>
      </c>
      <c r="B193" s="6">
        <v>1492</v>
      </c>
      <c r="C193" s="6" t="s">
        <v>180</v>
      </c>
      <c r="D193" s="7">
        <v>12046</v>
      </c>
      <c r="E193" s="12">
        <v>8126</v>
      </c>
      <c r="F193" s="12">
        <f>E193/12</f>
        <v>677.16666666666663</v>
      </c>
      <c r="G193" s="21">
        <f>E193*100/150000</f>
        <v>5.4173333333333336</v>
      </c>
    </row>
    <row r="194" spans="1:7">
      <c r="A194" s="5" t="s">
        <v>308</v>
      </c>
      <c r="B194" s="6">
        <v>1493</v>
      </c>
      <c r="C194" s="6" t="s">
        <v>181</v>
      </c>
      <c r="D194" s="7">
        <v>24677</v>
      </c>
      <c r="E194" s="12">
        <v>11064.6</v>
      </c>
      <c r="F194" s="12">
        <f>E194/12</f>
        <v>922.05000000000007</v>
      </c>
      <c r="G194" s="21">
        <f>E194*100/150000</f>
        <v>7.3764000000000003</v>
      </c>
    </row>
    <row r="195" spans="1:7">
      <c r="A195" s="5" t="s">
        <v>308</v>
      </c>
      <c r="B195" s="6">
        <v>1494</v>
      </c>
      <c r="C195" s="6" t="s">
        <v>182</v>
      </c>
      <c r="D195" s="7">
        <v>40570</v>
      </c>
      <c r="E195" s="12">
        <v>6380</v>
      </c>
      <c r="F195" s="12">
        <f>E195/12</f>
        <v>531.66666666666663</v>
      </c>
      <c r="G195" s="21">
        <f>E195*100/150000</f>
        <v>4.253333333333333</v>
      </c>
    </row>
    <row r="196" spans="1:7">
      <c r="A196" s="5" t="s">
        <v>308</v>
      </c>
      <c r="B196" s="6">
        <v>1495</v>
      </c>
      <c r="C196" s="6" t="s">
        <v>183</v>
      </c>
      <c r="D196" s="7">
        <v>18675</v>
      </c>
      <c r="E196" s="12">
        <v>8041</v>
      </c>
      <c r="F196" s="12">
        <f>E196/12</f>
        <v>670.08333333333337</v>
      </c>
      <c r="G196" s="21">
        <f>E196*100/150000</f>
        <v>5.3606666666666669</v>
      </c>
    </row>
    <row r="197" spans="1:7">
      <c r="A197" s="5" t="s">
        <v>308</v>
      </c>
      <c r="B197" s="6">
        <v>1496</v>
      </c>
      <c r="C197" s="6" t="s">
        <v>184</v>
      </c>
      <c r="D197" s="7">
        <v>57771</v>
      </c>
      <c r="E197" s="12">
        <v>8966.5</v>
      </c>
      <c r="F197" s="12">
        <f>E197/12</f>
        <v>747.20833333333337</v>
      </c>
      <c r="G197" s="21">
        <f>E197*100/150000</f>
        <v>5.9776666666666669</v>
      </c>
    </row>
    <row r="198" spans="1:7">
      <c r="A198" s="5" t="s">
        <v>308</v>
      </c>
      <c r="B198" s="6">
        <v>1497</v>
      </c>
      <c r="C198" s="6" t="s">
        <v>185</v>
      </c>
      <c r="D198" s="7">
        <v>9271</v>
      </c>
      <c r="E198" s="12">
        <v>8475</v>
      </c>
      <c r="F198" s="12">
        <f>E198/12</f>
        <v>706.25</v>
      </c>
      <c r="G198" s="21">
        <f>E198*100/150000</f>
        <v>5.65</v>
      </c>
    </row>
    <row r="199" spans="1:7">
      <c r="A199" s="5" t="s">
        <v>308</v>
      </c>
      <c r="B199" s="6">
        <v>1498</v>
      </c>
      <c r="C199" s="6" t="s">
        <v>186</v>
      </c>
      <c r="D199" s="7">
        <v>12840</v>
      </c>
      <c r="E199" s="12">
        <v>5874</v>
      </c>
      <c r="F199" s="12">
        <f>E199/12</f>
        <v>489.5</v>
      </c>
      <c r="G199" s="21">
        <f>E199*100/150000</f>
        <v>3.9159999999999999</v>
      </c>
    </row>
    <row r="200" spans="1:7">
      <c r="A200" s="5" t="s">
        <v>308</v>
      </c>
      <c r="B200" s="6">
        <v>1499</v>
      </c>
      <c r="C200" s="6" t="s">
        <v>187</v>
      </c>
      <c r="D200" s="7">
        <v>33073</v>
      </c>
      <c r="E200" s="12">
        <v>10076.200000000001</v>
      </c>
      <c r="F200" s="12">
        <f>E200/12</f>
        <v>839.68333333333339</v>
      </c>
      <c r="G200" s="21">
        <f>E200*100/150000</f>
        <v>6.7174666666666676</v>
      </c>
    </row>
    <row r="201" spans="1:7">
      <c r="A201" s="5" t="s">
        <v>309</v>
      </c>
      <c r="B201" s="6">
        <v>1715</v>
      </c>
      <c r="C201" s="6" t="s">
        <v>188</v>
      </c>
      <c r="D201" s="7">
        <v>12093</v>
      </c>
      <c r="E201" s="12">
        <v>10624</v>
      </c>
      <c r="F201" s="12">
        <f>E201/12</f>
        <v>885.33333333333337</v>
      </c>
      <c r="G201" s="21">
        <f>E201*100/150000</f>
        <v>7.0826666666666664</v>
      </c>
    </row>
    <row r="202" spans="1:7">
      <c r="A202" s="5" t="s">
        <v>309</v>
      </c>
      <c r="B202" s="6">
        <v>1730</v>
      </c>
      <c r="C202" s="6" t="s">
        <v>189</v>
      </c>
      <c r="D202" s="7">
        <v>8530</v>
      </c>
      <c r="E202" s="12">
        <v>11177</v>
      </c>
      <c r="F202" s="12">
        <f>E202/12</f>
        <v>931.41666666666663</v>
      </c>
      <c r="G202" s="21">
        <f>E202*100/150000</f>
        <v>7.4513333333333334</v>
      </c>
    </row>
    <row r="203" spans="1:7">
      <c r="A203" s="5" t="s">
        <v>309</v>
      </c>
      <c r="B203" s="6">
        <v>1737</v>
      </c>
      <c r="C203" s="6" t="s">
        <v>190</v>
      </c>
      <c r="D203" s="7">
        <v>11378</v>
      </c>
      <c r="E203" s="12">
        <v>13206</v>
      </c>
      <c r="F203" s="12">
        <f>E203/12</f>
        <v>1100.5</v>
      </c>
      <c r="G203" s="21">
        <f>E203*100/150000</f>
        <v>8.8040000000000003</v>
      </c>
    </row>
    <row r="204" spans="1:7">
      <c r="A204" s="5" t="s">
        <v>309</v>
      </c>
      <c r="B204" s="6">
        <v>1760</v>
      </c>
      <c r="C204" s="6" t="s">
        <v>191</v>
      </c>
      <c r="D204" s="7">
        <v>3785</v>
      </c>
      <c r="E204" s="12">
        <v>10877.5</v>
      </c>
      <c r="F204" s="12">
        <f>E204/12</f>
        <v>906.45833333333337</v>
      </c>
      <c r="G204" s="21">
        <f>E204*100/150000</f>
        <v>7.2516666666666669</v>
      </c>
    </row>
    <row r="205" spans="1:7">
      <c r="A205" s="5" t="s">
        <v>309</v>
      </c>
      <c r="B205" s="6">
        <v>1761</v>
      </c>
      <c r="C205" s="6" t="s">
        <v>192</v>
      </c>
      <c r="D205" s="7">
        <v>16940</v>
      </c>
      <c r="E205" s="12">
        <v>11377</v>
      </c>
      <c r="F205" s="12">
        <f>E205/12</f>
        <v>948.08333333333337</v>
      </c>
      <c r="G205" s="21">
        <f>E205*100/150000</f>
        <v>7.5846666666666662</v>
      </c>
    </row>
    <row r="206" spans="1:7">
      <c r="A206" s="5" t="s">
        <v>309</v>
      </c>
      <c r="B206" s="6">
        <v>1762</v>
      </c>
      <c r="C206" s="6" t="s">
        <v>193</v>
      </c>
      <c r="D206" s="7">
        <v>3717</v>
      </c>
      <c r="E206" s="12">
        <v>10046</v>
      </c>
      <c r="F206" s="12">
        <f>E206/12</f>
        <v>837.16666666666663</v>
      </c>
      <c r="G206" s="21">
        <f>E206*100/150000</f>
        <v>6.6973333333333329</v>
      </c>
    </row>
    <row r="207" spans="1:7">
      <c r="A207" s="5" t="s">
        <v>309</v>
      </c>
      <c r="B207" s="6">
        <v>1763</v>
      </c>
      <c r="C207" s="6" t="s">
        <v>194</v>
      </c>
      <c r="D207" s="7">
        <v>11545</v>
      </c>
      <c r="E207" s="12">
        <v>10381</v>
      </c>
      <c r="F207" s="12">
        <f>E207/12</f>
        <v>865.08333333333337</v>
      </c>
      <c r="G207" s="21">
        <f>E207*100/150000</f>
        <v>6.9206666666666665</v>
      </c>
    </row>
    <row r="208" spans="1:7">
      <c r="A208" s="5" t="s">
        <v>309</v>
      </c>
      <c r="B208" s="6">
        <v>1764</v>
      </c>
      <c r="C208" s="6" t="s">
        <v>195</v>
      </c>
      <c r="D208" s="7">
        <v>9040</v>
      </c>
      <c r="E208" s="12">
        <v>9833</v>
      </c>
      <c r="F208" s="12">
        <f>E208/12</f>
        <v>819.41666666666663</v>
      </c>
      <c r="G208" s="21">
        <f>E208*100/150000</f>
        <v>6.5553333333333335</v>
      </c>
    </row>
    <row r="209" spans="1:7">
      <c r="A209" s="5" t="s">
        <v>309</v>
      </c>
      <c r="B209" s="6">
        <v>1765</v>
      </c>
      <c r="C209" s="6" t="s">
        <v>196</v>
      </c>
      <c r="D209" s="7">
        <v>9880</v>
      </c>
      <c r="E209" s="12">
        <v>9917</v>
      </c>
      <c r="F209" s="12">
        <f>E209/12</f>
        <v>826.41666666666663</v>
      </c>
      <c r="G209" s="21">
        <f>E209*100/150000</f>
        <v>6.6113333333333335</v>
      </c>
    </row>
    <row r="210" spans="1:7">
      <c r="A210" s="5" t="s">
        <v>309</v>
      </c>
      <c r="B210" s="6">
        <v>1766</v>
      </c>
      <c r="C210" s="6" t="s">
        <v>197</v>
      </c>
      <c r="D210" s="7">
        <v>13411</v>
      </c>
      <c r="E210" s="12">
        <v>9888</v>
      </c>
      <c r="F210" s="12">
        <f>E210/12</f>
        <v>824</v>
      </c>
      <c r="G210" s="21">
        <f>E210*100/150000</f>
        <v>6.5919999999999996</v>
      </c>
    </row>
    <row r="211" spans="1:7">
      <c r="A211" s="5" t="s">
        <v>309</v>
      </c>
      <c r="B211" s="6">
        <v>1780</v>
      </c>
      <c r="C211" s="6" t="s">
        <v>198</v>
      </c>
      <c r="D211" s="7">
        <v>97144</v>
      </c>
      <c r="E211" s="12">
        <v>10323</v>
      </c>
      <c r="F211" s="12">
        <f>E211/12</f>
        <v>860.25</v>
      </c>
      <c r="G211" s="21">
        <f>E211*100/150000</f>
        <v>6.8819999999999997</v>
      </c>
    </row>
    <row r="212" spans="1:7">
      <c r="A212" s="5" t="s">
        <v>309</v>
      </c>
      <c r="B212" s="6">
        <v>1781</v>
      </c>
      <c r="C212" s="6" t="s">
        <v>199</v>
      </c>
      <c r="D212" s="7">
        <v>23859</v>
      </c>
      <c r="E212" s="12">
        <v>8848</v>
      </c>
      <c r="F212" s="12">
        <f>E212/12</f>
        <v>737.33333333333337</v>
      </c>
      <c r="G212" s="21">
        <f>E212*100/150000</f>
        <v>5.8986666666666663</v>
      </c>
    </row>
    <row r="213" spans="1:7">
      <c r="A213" s="5" t="s">
        <v>309</v>
      </c>
      <c r="B213" s="6">
        <v>1782</v>
      </c>
      <c r="C213" s="6" t="s">
        <v>200</v>
      </c>
      <c r="D213" s="7">
        <v>10058</v>
      </c>
      <c r="E213" s="12">
        <v>9180</v>
      </c>
      <c r="F213" s="12">
        <f>E213/12</f>
        <v>765</v>
      </c>
      <c r="G213" s="21">
        <f>E213*100/150000</f>
        <v>6.12</v>
      </c>
    </row>
    <row r="214" spans="1:7">
      <c r="A214" s="5" t="s">
        <v>309</v>
      </c>
      <c r="B214" s="6">
        <v>1783</v>
      </c>
      <c r="C214" s="6" t="s">
        <v>201</v>
      </c>
      <c r="D214" s="7">
        <v>11548</v>
      </c>
      <c r="E214" s="12">
        <v>8308.65</v>
      </c>
      <c r="F214" s="12">
        <f>E214/12</f>
        <v>692.38749999999993</v>
      </c>
      <c r="G214" s="21">
        <f>E214*100/150000</f>
        <v>5.5391000000000004</v>
      </c>
    </row>
    <row r="215" spans="1:7">
      <c r="A215" s="5" t="s">
        <v>309</v>
      </c>
      <c r="B215" s="6">
        <v>1784</v>
      </c>
      <c r="C215" s="6" t="s">
        <v>202</v>
      </c>
      <c r="D215" s="7">
        <v>25703</v>
      </c>
      <c r="E215" s="12">
        <v>10416</v>
      </c>
      <c r="F215" s="12">
        <f>E215/12</f>
        <v>868</v>
      </c>
      <c r="G215" s="21">
        <f>E215*100/150000</f>
        <v>6.944</v>
      </c>
    </row>
    <row r="216" spans="1:7">
      <c r="A216" s="5" t="s">
        <v>309</v>
      </c>
      <c r="B216" s="6">
        <v>1785</v>
      </c>
      <c r="C216" s="6" t="s">
        <v>203</v>
      </c>
      <c r="D216" s="7">
        <v>15030</v>
      </c>
      <c r="E216" s="12">
        <v>7027</v>
      </c>
      <c r="F216" s="12">
        <f>E216/12</f>
        <v>585.58333333333337</v>
      </c>
      <c r="G216" s="21">
        <f>E216*100/150000</f>
        <v>4.6846666666666668</v>
      </c>
    </row>
    <row r="217" spans="1:7">
      <c r="A217" s="5" t="s">
        <v>310</v>
      </c>
      <c r="B217" s="6">
        <v>1814</v>
      </c>
      <c r="C217" s="6" t="s">
        <v>204</v>
      </c>
      <c r="D217" s="7">
        <v>8630</v>
      </c>
      <c r="E217" s="12">
        <v>12356</v>
      </c>
      <c r="F217" s="12">
        <f>E217/12</f>
        <v>1029.6666666666667</v>
      </c>
      <c r="G217" s="21">
        <f>E217*100/150000</f>
        <v>8.2373333333333338</v>
      </c>
    </row>
    <row r="218" spans="1:7">
      <c r="A218" s="5" t="s">
        <v>310</v>
      </c>
      <c r="B218" s="6">
        <v>1860</v>
      </c>
      <c r="C218" s="6" t="s">
        <v>205</v>
      </c>
      <c r="D218" s="7">
        <v>5493</v>
      </c>
      <c r="E218" s="12">
        <v>9911</v>
      </c>
      <c r="F218" s="12">
        <f>E218/12</f>
        <v>825.91666666666663</v>
      </c>
      <c r="G218" s="21">
        <f>E218*100/150000</f>
        <v>6.6073333333333331</v>
      </c>
    </row>
    <row r="219" spans="1:7">
      <c r="A219" s="5" t="s">
        <v>310</v>
      </c>
      <c r="B219" s="6">
        <v>1861</v>
      </c>
      <c r="C219" s="6" t="s">
        <v>206</v>
      </c>
      <c r="D219" s="7">
        <v>16258</v>
      </c>
      <c r="E219" s="12">
        <v>8641</v>
      </c>
      <c r="F219" s="12">
        <f>E219/12</f>
        <v>720.08333333333337</v>
      </c>
      <c r="G219" s="21">
        <f>E219*100/150000</f>
        <v>5.7606666666666664</v>
      </c>
    </row>
    <row r="220" spans="1:7">
      <c r="A220" s="5" t="s">
        <v>310</v>
      </c>
      <c r="B220" s="6">
        <v>1862</v>
      </c>
      <c r="C220" s="6" t="s">
        <v>207</v>
      </c>
      <c r="D220" s="7">
        <v>9409</v>
      </c>
      <c r="E220" s="12">
        <v>8333</v>
      </c>
      <c r="F220" s="12">
        <f>E220/12</f>
        <v>694.41666666666663</v>
      </c>
      <c r="G220" s="21">
        <f>E220*100/150000</f>
        <v>5.5553333333333335</v>
      </c>
    </row>
    <row r="221" spans="1:7">
      <c r="A221" s="5" t="s">
        <v>310</v>
      </c>
      <c r="B221" s="6">
        <v>1863</v>
      </c>
      <c r="C221" s="6" t="s">
        <v>208</v>
      </c>
      <c r="D221" s="7">
        <v>6519</v>
      </c>
      <c r="E221" s="12">
        <v>9735</v>
      </c>
      <c r="F221" s="12">
        <f>E221/12</f>
        <v>811.25</v>
      </c>
      <c r="G221" s="21">
        <f>E221*100/150000</f>
        <v>6.49</v>
      </c>
    </row>
    <row r="222" spans="1:7">
      <c r="A222" s="5" t="s">
        <v>310</v>
      </c>
      <c r="B222" s="6">
        <v>1864</v>
      </c>
      <c r="C222" s="6" t="s">
        <v>209</v>
      </c>
      <c r="D222" s="7">
        <v>4429</v>
      </c>
      <c r="E222" s="12">
        <v>10482</v>
      </c>
      <c r="F222" s="12">
        <f>E222/12</f>
        <v>873.5</v>
      </c>
      <c r="G222" s="21">
        <f>E222*100/150000</f>
        <v>6.9880000000000004</v>
      </c>
    </row>
    <row r="223" spans="1:7">
      <c r="A223" s="5" t="s">
        <v>310</v>
      </c>
      <c r="B223" s="6">
        <v>1880</v>
      </c>
      <c r="C223" s="6" t="s">
        <v>210</v>
      </c>
      <c r="D223" s="7">
        <v>159437</v>
      </c>
      <c r="E223" s="12">
        <v>6633</v>
      </c>
      <c r="F223" s="12">
        <f>E223/12</f>
        <v>552.75</v>
      </c>
      <c r="G223" s="21">
        <f>E223*100/150000</f>
        <v>4.4219999999999997</v>
      </c>
    </row>
    <row r="224" spans="1:7">
      <c r="A224" s="5" t="s">
        <v>310</v>
      </c>
      <c r="B224" s="6">
        <v>1881</v>
      </c>
      <c r="C224" s="6" t="s">
        <v>211</v>
      </c>
      <c r="D224" s="7">
        <v>22517</v>
      </c>
      <c r="E224" s="12">
        <v>7658.84</v>
      </c>
      <c r="F224" s="12">
        <f>E224/12</f>
        <v>638.23666666666668</v>
      </c>
      <c r="G224" s="21">
        <f>E224*100/150000</f>
        <v>5.1058933333333334</v>
      </c>
    </row>
    <row r="225" spans="1:7">
      <c r="A225" s="5" t="s">
        <v>310</v>
      </c>
      <c r="B225" s="6">
        <v>1882</v>
      </c>
      <c r="C225" s="6" t="s">
        <v>212</v>
      </c>
      <c r="D225" s="7">
        <v>11477</v>
      </c>
      <c r="E225" s="12">
        <v>13065</v>
      </c>
      <c r="F225" s="12">
        <f>E225/12</f>
        <v>1088.75</v>
      </c>
      <c r="G225" s="21">
        <f>E225*100/150000</f>
        <v>8.7100000000000009</v>
      </c>
    </row>
    <row r="226" spans="1:7">
      <c r="A226" s="5" t="s">
        <v>310</v>
      </c>
      <c r="B226" s="6">
        <v>1883</v>
      </c>
      <c r="C226" s="6" t="s">
        <v>213</v>
      </c>
      <c r="D226" s="7">
        <v>30297</v>
      </c>
      <c r="E226" s="12">
        <v>12006</v>
      </c>
      <c r="F226" s="12">
        <f>E226/12</f>
        <v>1000.5</v>
      </c>
      <c r="G226" s="21">
        <f>E226*100/150000</f>
        <v>8.0039999999999996</v>
      </c>
    </row>
    <row r="227" spans="1:7">
      <c r="A227" s="5" t="s">
        <v>310</v>
      </c>
      <c r="B227" s="6">
        <v>1884</v>
      </c>
      <c r="C227" s="6" t="s">
        <v>214</v>
      </c>
      <c r="D227" s="7">
        <v>10628</v>
      </c>
      <c r="E227" s="12">
        <v>15339</v>
      </c>
      <c r="F227" s="12">
        <f>E227/12</f>
        <v>1278.25</v>
      </c>
      <c r="G227" s="21">
        <f>E227*100/150000</f>
        <v>10.226000000000001</v>
      </c>
    </row>
    <row r="228" spans="1:7">
      <c r="A228" s="5" t="s">
        <v>310</v>
      </c>
      <c r="B228" s="6">
        <v>1885</v>
      </c>
      <c r="C228" s="6" t="s">
        <v>215</v>
      </c>
      <c r="D228" s="7">
        <v>23319</v>
      </c>
      <c r="E228" s="12">
        <v>11604</v>
      </c>
      <c r="F228" s="12">
        <f>E228/12</f>
        <v>967</v>
      </c>
      <c r="G228" s="21">
        <f>E228*100/150000</f>
        <v>7.7359999999999998</v>
      </c>
    </row>
    <row r="229" spans="1:7">
      <c r="A229" s="5" t="s">
        <v>311</v>
      </c>
      <c r="B229" s="6">
        <v>1904</v>
      </c>
      <c r="C229" s="6" t="s">
        <v>216</v>
      </c>
      <c r="D229" s="7">
        <v>4350</v>
      </c>
      <c r="E229" s="12">
        <v>12579</v>
      </c>
      <c r="F229" s="12">
        <f>E229/12</f>
        <v>1048.25</v>
      </c>
      <c r="G229" s="21">
        <f>E229*100/150000</f>
        <v>8.3859999999999992</v>
      </c>
    </row>
    <row r="230" spans="1:7">
      <c r="A230" s="5" t="s">
        <v>311</v>
      </c>
      <c r="B230" s="6">
        <v>1907</v>
      </c>
      <c r="C230" s="6" t="s">
        <v>217</v>
      </c>
      <c r="D230" s="7">
        <v>9946</v>
      </c>
      <c r="E230" s="12">
        <v>12227</v>
      </c>
      <c r="F230" s="12">
        <f>E230/12</f>
        <v>1018.9166666666666</v>
      </c>
      <c r="G230" s="21">
        <f>E230*100/150000</f>
        <v>8.1513333333333335</v>
      </c>
    </row>
    <row r="231" spans="1:7">
      <c r="A231" s="5" t="s">
        <v>311</v>
      </c>
      <c r="B231" s="6">
        <v>1960</v>
      </c>
      <c r="C231" s="6" t="s">
        <v>218</v>
      </c>
      <c r="D231" s="7">
        <v>8669</v>
      </c>
      <c r="E231" s="12">
        <v>11012.65</v>
      </c>
      <c r="F231" s="12">
        <f>E231/12</f>
        <v>917.7208333333333</v>
      </c>
      <c r="G231" s="21">
        <f>E231*100/150000</f>
        <v>7.3417666666666666</v>
      </c>
    </row>
    <row r="232" spans="1:7">
      <c r="A232" s="5" t="s">
        <v>311</v>
      </c>
      <c r="B232" s="6">
        <v>1961</v>
      </c>
      <c r="C232" s="6" t="s">
        <v>219</v>
      </c>
      <c r="D232" s="7">
        <v>16664</v>
      </c>
      <c r="E232" s="12">
        <v>10910.5</v>
      </c>
      <c r="F232" s="12">
        <f>E232/12</f>
        <v>909.20833333333337</v>
      </c>
      <c r="G232" s="21">
        <f>E232*100/150000</f>
        <v>7.2736666666666663</v>
      </c>
    </row>
    <row r="233" spans="1:7">
      <c r="A233" s="5" t="s">
        <v>311</v>
      </c>
      <c r="B233" s="6">
        <v>1962</v>
      </c>
      <c r="C233" s="6" t="s">
        <v>220</v>
      </c>
      <c r="D233" s="7">
        <v>5530</v>
      </c>
      <c r="E233" s="12">
        <v>7508</v>
      </c>
      <c r="F233" s="12">
        <f>E233/12</f>
        <v>625.66666666666663</v>
      </c>
      <c r="G233" s="21">
        <f>E233*100/150000</f>
        <v>5.0053333333333336</v>
      </c>
    </row>
    <row r="234" spans="1:7">
      <c r="A234" s="5" t="s">
        <v>311</v>
      </c>
      <c r="B234" s="6">
        <v>1980</v>
      </c>
      <c r="C234" s="6" t="s">
        <v>221</v>
      </c>
      <c r="D234" s="7">
        <v>159663</v>
      </c>
      <c r="E234" s="12">
        <v>9199</v>
      </c>
      <c r="F234" s="12">
        <f>E234/12</f>
        <v>766.58333333333337</v>
      </c>
      <c r="G234" s="21">
        <f>E234*100/150000</f>
        <v>6.1326666666666663</v>
      </c>
    </row>
    <row r="235" spans="1:7">
      <c r="A235" s="5" t="s">
        <v>311</v>
      </c>
      <c r="B235" s="6">
        <v>1981</v>
      </c>
      <c r="C235" s="6" t="s">
        <v>222</v>
      </c>
      <c r="D235" s="7">
        <v>22905</v>
      </c>
      <c r="E235" s="12">
        <v>6746</v>
      </c>
      <c r="F235" s="12">
        <f>E235/12</f>
        <v>562.16666666666663</v>
      </c>
      <c r="G235" s="21">
        <f>E235*100/150000</f>
        <v>4.4973333333333336</v>
      </c>
    </row>
    <row r="236" spans="1:7">
      <c r="A236" s="5" t="s">
        <v>311</v>
      </c>
      <c r="B236" s="6">
        <v>1982</v>
      </c>
      <c r="C236" s="6" t="s">
        <v>223</v>
      </c>
      <c r="D236" s="7">
        <v>13271</v>
      </c>
      <c r="E236" s="12">
        <v>3739.45</v>
      </c>
      <c r="F236" s="12">
        <f>E236/12</f>
        <v>311.62083333333334</v>
      </c>
      <c r="G236" s="21">
        <f>E236*100/150000</f>
        <v>2.4929666666666668</v>
      </c>
    </row>
    <row r="237" spans="1:7">
      <c r="A237" s="5" t="s">
        <v>311</v>
      </c>
      <c r="B237" s="6">
        <v>1983</v>
      </c>
      <c r="C237" s="6" t="s">
        <v>224</v>
      </c>
      <c r="D237" s="7">
        <v>25951</v>
      </c>
      <c r="E237" s="12">
        <v>10915</v>
      </c>
      <c r="F237" s="12">
        <f>E237/12</f>
        <v>909.58333333333337</v>
      </c>
      <c r="G237" s="21">
        <f>E237*100/150000</f>
        <v>7.2766666666666664</v>
      </c>
    </row>
    <row r="238" spans="1:7">
      <c r="A238" s="5" t="s">
        <v>311</v>
      </c>
      <c r="B238" s="6">
        <v>1984</v>
      </c>
      <c r="C238" s="6" t="s">
        <v>225</v>
      </c>
      <c r="D238" s="7">
        <v>14016</v>
      </c>
      <c r="E238" s="12">
        <v>10345</v>
      </c>
      <c r="F238" s="12">
        <f>E238/12</f>
        <v>862.08333333333337</v>
      </c>
      <c r="G238" s="21">
        <f>E238*100/150000</f>
        <v>6.8966666666666665</v>
      </c>
    </row>
    <row r="239" spans="1:7">
      <c r="A239" s="5" t="s">
        <v>312</v>
      </c>
      <c r="B239" s="6">
        <v>2021</v>
      </c>
      <c r="C239" s="6" t="s">
        <v>226</v>
      </c>
      <c r="D239" s="7">
        <v>6734</v>
      </c>
      <c r="E239" s="12">
        <v>14900</v>
      </c>
      <c r="F239" s="12">
        <f>E239/12</f>
        <v>1241.6666666666667</v>
      </c>
      <c r="G239" s="21">
        <f>E239*100/150000</f>
        <v>9.9333333333333336</v>
      </c>
    </row>
    <row r="240" spans="1:7">
      <c r="A240" s="5" t="s">
        <v>312</v>
      </c>
      <c r="B240" s="6">
        <v>2023</v>
      </c>
      <c r="C240" s="6" t="s">
        <v>227</v>
      </c>
      <c r="D240" s="7">
        <v>10196</v>
      </c>
      <c r="E240" s="12">
        <v>10306</v>
      </c>
      <c r="F240" s="12">
        <f>E240/12</f>
        <v>858.83333333333337</v>
      </c>
      <c r="G240" s="21">
        <f>E240*100/150000</f>
        <v>6.8706666666666667</v>
      </c>
    </row>
    <row r="241" spans="1:7">
      <c r="A241" s="5" t="s">
        <v>312</v>
      </c>
      <c r="B241" s="6">
        <v>2026</v>
      </c>
      <c r="C241" s="6" t="s">
        <v>228</v>
      </c>
      <c r="D241" s="7">
        <v>10438</v>
      </c>
      <c r="E241" s="12">
        <v>11444.5</v>
      </c>
      <c r="F241" s="12">
        <f>E241/12</f>
        <v>953.70833333333337</v>
      </c>
      <c r="G241" s="21">
        <f>E241*100/150000</f>
        <v>7.629666666666667</v>
      </c>
    </row>
    <row r="242" spans="1:7">
      <c r="A242" s="5" t="s">
        <v>312</v>
      </c>
      <c r="B242" s="6">
        <v>2029</v>
      </c>
      <c r="C242" s="6" t="s">
        <v>229</v>
      </c>
      <c r="D242" s="7">
        <v>16081</v>
      </c>
      <c r="E242" s="12">
        <v>15023</v>
      </c>
      <c r="F242" s="12">
        <f>E242/12</f>
        <v>1251.9166666666667</v>
      </c>
      <c r="G242" s="21">
        <f>E242*100/150000</f>
        <v>10.015333333333333</v>
      </c>
    </row>
    <row r="243" spans="1:7">
      <c r="A243" s="5" t="s">
        <v>312</v>
      </c>
      <c r="B243" s="6">
        <v>2031</v>
      </c>
      <c r="C243" s="6" t="s">
        <v>230</v>
      </c>
      <c r="D243" s="7">
        <v>11082</v>
      </c>
      <c r="E243" s="12">
        <v>15353.5</v>
      </c>
      <c r="F243" s="12">
        <f>E243/12</f>
        <v>1279.4583333333333</v>
      </c>
      <c r="G243" s="21">
        <f>E243*100/150000</f>
        <v>10.235666666666667</v>
      </c>
    </row>
    <row r="244" spans="1:7">
      <c r="A244" s="5" t="s">
        <v>312</v>
      </c>
      <c r="B244" s="6">
        <v>2034</v>
      </c>
      <c r="C244" s="6" t="s">
        <v>231</v>
      </c>
      <c r="D244" s="7">
        <v>6920</v>
      </c>
      <c r="E244" s="12">
        <v>11817</v>
      </c>
      <c r="F244" s="12">
        <f>E244/12</f>
        <v>984.75</v>
      </c>
      <c r="G244" s="21">
        <f>E244*100/150000</f>
        <v>7.8780000000000001</v>
      </c>
    </row>
    <row r="245" spans="1:7">
      <c r="A245" s="5" t="s">
        <v>312</v>
      </c>
      <c r="B245" s="6">
        <v>2039</v>
      </c>
      <c r="C245" s="6" t="s">
        <v>232</v>
      </c>
      <c r="D245" s="7">
        <v>6923</v>
      </c>
      <c r="E245" s="12">
        <v>10368</v>
      </c>
      <c r="F245" s="12">
        <f>E245/12</f>
        <v>864</v>
      </c>
      <c r="G245" s="21">
        <f>E245*100/150000</f>
        <v>6.9119999999999999</v>
      </c>
    </row>
    <row r="246" spans="1:7">
      <c r="A246" s="5" t="s">
        <v>312</v>
      </c>
      <c r="B246" s="6">
        <v>2061</v>
      </c>
      <c r="C246" s="6" t="s">
        <v>233</v>
      </c>
      <c r="D246" s="7">
        <v>10956</v>
      </c>
      <c r="E246" s="12">
        <v>12062</v>
      </c>
      <c r="F246" s="12">
        <f>E246/12</f>
        <v>1005.1666666666666</v>
      </c>
      <c r="G246" s="21">
        <f>E246*100/150000</f>
        <v>8.0413333333333341</v>
      </c>
    </row>
    <row r="247" spans="1:7">
      <c r="A247" s="5" t="s">
        <v>312</v>
      </c>
      <c r="B247" s="6">
        <v>2062</v>
      </c>
      <c r="C247" s="6" t="s">
        <v>234</v>
      </c>
      <c r="D247" s="7">
        <v>20560</v>
      </c>
      <c r="E247" s="12">
        <v>7525</v>
      </c>
      <c r="F247" s="12">
        <f>E247/12</f>
        <v>627.08333333333337</v>
      </c>
      <c r="G247" s="21">
        <f>E247*100/150000</f>
        <v>5.0166666666666666</v>
      </c>
    </row>
    <row r="248" spans="1:7">
      <c r="A248" s="5" t="s">
        <v>312</v>
      </c>
      <c r="B248" s="6">
        <v>2080</v>
      </c>
      <c r="C248" s="6" t="s">
        <v>235</v>
      </c>
      <c r="D248" s="7">
        <v>59968</v>
      </c>
      <c r="E248" s="12">
        <v>8666</v>
      </c>
      <c r="F248" s="12">
        <f>E248/12</f>
        <v>722.16666666666663</v>
      </c>
      <c r="G248" s="21">
        <f>E248*100/150000</f>
        <v>5.777333333333333</v>
      </c>
    </row>
    <row r="249" spans="1:7">
      <c r="A249" s="5" t="s">
        <v>312</v>
      </c>
      <c r="B249" s="6">
        <v>2081</v>
      </c>
      <c r="C249" s="6" t="s">
        <v>236</v>
      </c>
      <c r="D249" s="7">
        <v>51774</v>
      </c>
      <c r="E249" s="12">
        <v>7031</v>
      </c>
      <c r="F249" s="12">
        <f>E249/12</f>
        <v>585.91666666666663</v>
      </c>
      <c r="G249" s="21">
        <f>E249*100/150000</f>
        <v>4.6873333333333331</v>
      </c>
    </row>
    <row r="250" spans="1:7">
      <c r="A250" s="5" t="s">
        <v>312</v>
      </c>
      <c r="B250" s="6">
        <v>2082</v>
      </c>
      <c r="C250" s="6" t="s">
        <v>237</v>
      </c>
      <c r="D250" s="7">
        <v>11256</v>
      </c>
      <c r="E250" s="12">
        <v>13392</v>
      </c>
      <c r="F250" s="12">
        <f>E250/12</f>
        <v>1116</v>
      </c>
      <c r="G250" s="21">
        <f>E250*100/150000</f>
        <v>8.9280000000000008</v>
      </c>
    </row>
    <row r="251" spans="1:7">
      <c r="A251" s="5" t="s">
        <v>312</v>
      </c>
      <c r="B251" s="6">
        <v>2083</v>
      </c>
      <c r="C251" s="6" t="s">
        <v>238</v>
      </c>
      <c r="D251" s="7">
        <v>15336</v>
      </c>
      <c r="E251" s="12">
        <v>11280</v>
      </c>
      <c r="F251" s="12">
        <f>E251/12</f>
        <v>940</v>
      </c>
      <c r="G251" s="21">
        <f>E251*100/150000</f>
        <v>7.52</v>
      </c>
    </row>
    <row r="252" spans="1:7">
      <c r="A252" s="5" t="s">
        <v>312</v>
      </c>
      <c r="B252" s="6">
        <v>2084</v>
      </c>
      <c r="C252" s="6" t="s">
        <v>239</v>
      </c>
      <c r="D252" s="7">
        <v>22813</v>
      </c>
      <c r="E252" s="12">
        <v>8450</v>
      </c>
      <c r="F252" s="12">
        <f>E252/12</f>
        <v>704.16666666666663</v>
      </c>
      <c r="G252" s="21">
        <f>E252*100/150000</f>
        <v>5.6333333333333337</v>
      </c>
    </row>
    <row r="253" spans="1:7">
      <c r="A253" s="5" t="s">
        <v>312</v>
      </c>
      <c r="B253" s="6">
        <v>2085</v>
      </c>
      <c r="C253" s="6" t="s">
        <v>240</v>
      </c>
      <c r="D253" s="7">
        <v>26414</v>
      </c>
      <c r="E253" s="12">
        <v>8569</v>
      </c>
      <c r="F253" s="12">
        <f>E253/12</f>
        <v>714.08333333333337</v>
      </c>
      <c r="G253" s="21">
        <f>E253*100/150000</f>
        <v>5.7126666666666663</v>
      </c>
    </row>
    <row r="254" spans="1:7">
      <c r="A254" s="5" t="s">
        <v>313</v>
      </c>
      <c r="B254" s="6">
        <v>2101</v>
      </c>
      <c r="C254" s="6" t="s">
        <v>241</v>
      </c>
      <c r="D254" s="7">
        <v>5773</v>
      </c>
      <c r="E254" s="12">
        <v>13240.5</v>
      </c>
      <c r="F254" s="12">
        <f>E254/12</f>
        <v>1103.375</v>
      </c>
      <c r="G254" s="21">
        <f>E254*100/150000</f>
        <v>8.827</v>
      </c>
    </row>
    <row r="255" spans="1:7">
      <c r="A255" s="5" t="s">
        <v>313</v>
      </c>
      <c r="B255" s="6">
        <v>2104</v>
      </c>
      <c r="C255" s="6" t="s">
        <v>242</v>
      </c>
      <c r="D255" s="7">
        <v>9375</v>
      </c>
      <c r="E255" s="12">
        <v>10166</v>
      </c>
      <c r="F255" s="12">
        <f>E255/12</f>
        <v>847.16666666666663</v>
      </c>
      <c r="G255" s="21">
        <f>E255*100/150000</f>
        <v>6.777333333333333</v>
      </c>
    </row>
    <row r="256" spans="1:7">
      <c r="A256" s="5" t="s">
        <v>313</v>
      </c>
      <c r="B256" s="6">
        <v>2121</v>
      </c>
      <c r="C256" s="6" t="s">
        <v>243</v>
      </c>
      <c r="D256" s="7">
        <v>11563</v>
      </c>
      <c r="E256" s="12">
        <v>10724.5</v>
      </c>
      <c r="F256" s="12">
        <f>E256/12</f>
        <v>893.70833333333337</v>
      </c>
      <c r="G256" s="21">
        <f>E256*100/150000</f>
        <v>7.1496666666666666</v>
      </c>
    </row>
    <row r="257" spans="1:7">
      <c r="A257" s="5" t="s">
        <v>313</v>
      </c>
      <c r="B257" s="6">
        <v>2132</v>
      </c>
      <c r="C257" s="6" t="s">
        <v>244</v>
      </c>
      <c r="D257" s="7">
        <v>9381</v>
      </c>
      <c r="E257" s="12">
        <v>15549.5</v>
      </c>
      <c r="F257" s="12">
        <f>E257/12</f>
        <v>1295.7916666666667</v>
      </c>
      <c r="G257" s="21">
        <f>E257*100/150000</f>
        <v>10.366333333333333</v>
      </c>
    </row>
    <row r="258" spans="1:7">
      <c r="A258" s="5" t="s">
        <v>313</v>
      </c>
      <c r="B258" s="6">
        <v>2161</v>
      </c>
      <c r="C258" s="6" t="s">
        <v>245</v>
      </c>
      <c r="D258" s="7">
        <v>18581</v>
      </c>
      <c r="E258" s="12">
        <v>15253.75</v>
      </c>
      <c r="F258" s="12">
        <f>E258/12</f>
        <v>1271.1458333333333</v>
      </c>
      <c r="G258" s="21">
        <f>E258*100/150000</f>
        <v>10.169166666666667</v>
      </c>
    </row>
    <row r="259" spans="1:7">
      <c r="A259" s="5" t="s">
        <v>313</v>
      </c>
      <c r="B259" s="6">
        <v>2180</v>
      </c>
      <c r="C259" s="6" t="s">
        <v>246</v>
      </c>
      <c r="D259" s="7">
        <v>103581</v>
      </c>
      <c r="E259" s="12">
        <v>8308</v>
      </c>
      <c r="F259" s="12">
        <f>E259/12</f>
        <v>692.33333333333337</v>
      </c>
      <c r="G259" s="21">
        <f>E259*100/150000</f>
        <v>5.5386666666666668</v>
      </c>
    </row>
    <row r="260" spans="1:7">
      <c r="A260" s="5" t="s">
        <v>313</v>
      </c>
      <c r="B260" s="6">
        <v>2181</v>
      </c>
      <c r="C260" s="6" t="s">
        <v>247</v>
      </c>
      <c r="D260" s="7">
        <v>38719</v>
      </c>
      <c r="E260" s="12">
        <v>11414</v>
      </c>
      <c r="F260" s="12">
        <f>E260/12</f>
        <v>951.16666666666663</v>
      </c>
      <c r="G260" s="21">
        <f>E260*100/150000</f>
        <v>7.6093333333333337</v>
      </c>
    </row>
    <row r="261" spans="1:7">
      <c r="A261" s="5" t="s">
        <v>313</v>
      </c>
      <c r="B261" s="6">
        <v>2182</v>
      </c>
      <c r="C261" s="6" t="s">
        <v>248</v>
      </c>
      <c r="D261" s="7">
        <v>24957</v>
      </c>
      <c r="E261" s="12">
        <v>10084</v>
      </c>
      <c r="F261" s="12">
        <f>E261/12</f>
        <v>840.33333333333337</v>
      </c>
      <c r="G261" s="21">
        <f>E261*100/150000</f>
        <v>6.722666666666667</v>
      </c>
    </row>
    <row r="262" spans="1:7">
      <c r="A262" s="5" t="s">
        <v>313</v>
      </c>
      <c r="B262" s="6">
        <v>2183</v>
      </c>
      <c r="C262" s="6" t="s">
        <v>249</v>
      </c>
      <c r="D262" s="7">
        <v>26462</v>
      </c>
      <c r="E262" s="12">
        <v>7954</v>
      </c>
      <c r="F262" s="12">
        <f>E262/12</f>
        <v>662.83333333333337</v>
      </c>
      <c r="G262" s="21">
        <f>E262*100/150000</f>
        <v>5.3026666666666671</v>
      </c>
    </row>
    <row r="263" spans="1:7">
      <c r="A263" s="5" t="s">
        <v>313</v>
      </c>
      <c r="B263" s="6">
        <v>2184</v>
      </c>
      <c r="C263" s="6" t="s">
        <v>250</v>
      </c>
      <c r="D263" s="7">
        <v>37693</v>
      </c>
      <c r="E263" s="12">
        <v>6700</v>
      </c>
      <c r="F263" s="12">
        <f>E263/12</f>
        <v>558.33333333333337</v>
      </c>
      <c r="G263" s="21">
        <f>E263*100/150000</f>
        <v>4.4666666666666668</v>
      </c>
    </row>
    <row r="264" spans="1:7">
      <c r="A264" s="5" t="s">
        <v>314</v>
      </c>
      <c r="B264" s="6">
        <v>2260</v>
      </c>
      <c r="C264" s="6" t="s">
        <v>251</v>
      </c>
      <c r="D264" s="7">
        <v>9103</v>
      </c>
      <c r="E264" s="12">
        <v>10279</v>
      </c>
      <c r="F264" s="12">
        <f>E264/12</f>
        <v>856.58333333333337</v>
      </c>
      <c r="G264" s="21">
        <f>E264*100/150000</f>
        <v>6.8526666666666669</v>
      </c>
    </row>
    <row r="265" spans="1:7">
      <c r="A265" s="5" t="s">
        <v>314</v>
      </c>
      <c r="B265" s="6">
        <v>2262</v>
      </c>
      <c r="C265" s="6" t="s">
        <v>252</v>
      </c>
      <c r="D265" s="7">
        <v>17530</v>
      </c>
      <c r="E265" s="12">
        <v>10516.5</v>
      </c>
      <c r="F265" s="12">
        <f>E265/12</f>
        <v>876.375</v>
      </c>
      <c r="G265" s="21">
        <f>E265*100/150000</f>
        <v>7.0110000000000001</v>
      </c>
    </row>
    <row r="266" spans="1:7">
      <c r="A266" s="5" t="s">
        <v>314</v>
      </c>
      <c r="B266" s="6">
        <v>2280</v>
      </c>
      <c r="C266" s="6" t="s">
        <v>253</v>
      </c>
      <c r="D266" s="7">
        <v>24665</v>
      </c>
      <c r="E266" s="12">
        <v>9381.5</v>
      </c>
      <c r="F266" s="12">
        <f>E266/12</f>
        <v>781.79166666666663</v>
      </c>
      <c r="G266" s="21">
        <f>E266*100/150000</f>
        <v>6.2543333333333333</v>
      </c>
    </row>
    <row r="267" spans="1:7">
      <c r="A267" s="5" t="s">
        <v>314</v>
      </c>
      <c r="B267" s="6">
        <v>2281</v>
      </c>
      <c r="C267" s="6" t="s">
        <v>254</v>
      </c>
      <c r="D267" s="7">
        <v>99362</v>
      </c>
      <c r="E267" s="12">
        <v>11032.5</v>
      </c>
      <c r="F267" s="12">
        <f>E267/12</f>
        <v>919.375</v>
      </c>
      <c r="G267" s="21">
        <f>E267*100/150000</f>
        <v>7.3550000000000004</v>
      </c>
    </row>
    <row r="268" spans="1:7">
      <c r="A268" s="5" t="s">
        <v>314</v>
      </c>
      <c r="B268" s="6">
        <v>2282</v>
      </c>
      <c r="C268" s="6" t="s">
        <v>255</v>
      </c>
      <c r="D268" s="7">
        <v>17652</v>
      </c>
      <c r="E268" s="12">
        <v>11427</v>
      </c>
      <c r="F268" s="12">
        <f>E268/12</f>
        <v>952.25</v>
      </c>
      <c r="G268" s="21">
        <f>E268*100/150000</f>
        <v>7.6180000000000003</v>
      </c>
    </row>
    <row r="269" spans="1:7">
      <c r="A269" s="5" t="s">
        <v>314</v>
      </c>
      <c r="B269" s="6">
        <v>2283</v>
      </c>
      <c r="C269" s="6" t="s">
        <v>256</v>
      </c>
      <c r="D269" s="7">
        <v>18548</v>
      </c>
      <c r="E269" s="12">
        <v>11670.65</v>
      </c>
      <c r="F269" s="12">
        <f>E269/12</f>
        <v>972.55416666666667</v>
      </c>
      <c r="G269" s="21">
        <f>E269*100/150000</f>
        <v>7.7804333333333338</v>
      </c>
    </row>
    <row r="270" spans="1:7">
      <c r="A270" s="5" t="s">
        <v>314</v>
      </c>
      <c r="B270" s="6">
        <v>2284</v>
      </c>
      <c r="C270" s="6" t="s">
        <v>257</v>
      </c>
      <c r="D270" s="7">
        <v>55483</v>
      </c>
      <c r="E270" s="12">
        <v>15334</v>
      </c>
      <c r="F270" s="12">
        <f>E270/12</f>
        <v>1277.8333333333333</v>
      </c>
      <c r="G270" s="21">
        <f>E270*100/150000</f>
        <v>10.222666666666667</v>
      </c>
    </row>
    <row r="271" spans="1:7">
      <c r="A271" s="5" t="s">
        <v>315</v>
      </c>
      <c r="B271" s="6">
        <v>2303</v>
      </c>
      <c r="C271" s="6" t="s">
        <v>258</v>
      </c>
      <c r="D271" s="7">
        <v>5135</v>
      </c>
      <c r="E271" s="12">
        <v>10499</v>
      </c>
      <c r="F271" s="12">
        <f>E271/12</f>
        <v>874.91666666666663</v>
      </c>
      <c r="G271" s="21">
        <f>E271*100/150000</f>
        <v>6.9993333333333334</v>
      </c>
    </row>
    <row r="272" spans="1:7">
      <c r="A272" s="5" t="s">
        <v>315</v>
      </c>
      <c r="B272" s="6">
        <v>2305</v>
      </c>
      <c r="C272" s="6" t="s">
        <v>259</v>
      </c>
      <c r="D272" s="7">
        <v>6091</v>
      </c>
      <c r="E272" s="12">
        <v>9683</v>
      </c>
      <c r="F272" s="12">
        <f>E272/12</f>
        <v>806.91666666666663</v>
      </c>
      <c r="G272" s="21">
        <f>E272*100/150000</f>
        <v>6.4553333333333329</v>
      </c>
    </row>
    <row r="273" spans="1:7">
      <c r="A273" s="5" t="s">
        <v>315</v>
      </c>
      <c r="B273" s="6">
        <v>2309</v>
      </c>
      <c r="C273" s="6" t="s">
        <v>260</v>
      </c>
      <c r="D273" s="7">
        <v>15604</v>
      </c>
      <c r="E273" s="12">
        <v>11020</v>
      </c>
      <c r="F273" s="12">
        <f>E273/12</f>
        <v>918.33333333333337</v>
      </c>
      <c r="G273" s="21">
        <f>E273*100/150000</f>
        <v>7.3466666666666667</v>
      </c>
    </row>
    <row r="274" spans="1:7">
      <c r="A274" s="5" t="s">
        <v>315</v>
      </c>
      <c r="B274" s="6">
        <v>2313</v>
      </c>
      <c r="C274" s="6" t="s">
        <v>261</v>
      </c>
      <c r="D274" s="7">
        <v>11139</v>
      </c>
      <c r="E274" s="12">
        <v>10350</v>
      </c>
      <c r="F274" s="12">
        <f>E274/12</f>
        <v>862.5</v>
      </c>
      <c r="G274" s="21">
        <f>E274*100/150000</f>
        <v>6.9</v>
      </c>
    </row>
    <row r="275" spans="1:7">
      <c r="A275" s="5" t="s">
        <v>315</v>
      </c>
      <c r="B275" s="6">
        <v>2321</v>
      </c>
      <c r="C275" s="6" t="s">
        <v>262</v>
      </c>
      <c r="D275" s="7">
        <v>12376</v>
      </c>
      <c r="E275" s="12">
        <v>14890</v>
      </c>
      <c r="F275" s="12">
        <f>E275/12</f>
        <v>1240.8333333333333</v>
      </c>
      <c r="G275" s="21">
        <f>E275*100/150000</f>
        <v>9.9266666666666659</v>
      </c>
    </row>
    <row r="276" spans="1:7">
      <c r="A276" s="5" t="s">
        <v>315</v>
      </c>
      <c r="B276" s="6">
        <v>2326</v>
      </c>
      <c r="C276" s="6" t="s">
        <v>263</v>
      </c>
      <c r="D276" s="7">
        <v>7114</v>
      </c>
      <c r="E276" s="12">
        <v>9076</v>
      </c>
      <c r="F276" s="12">
        <f>E276/12</f>
        <v>756.33333333333337</v>
      </c>
      <c r="G276" s="21">
        <f>E276*100/150000</f>
        <v>6.0506666666666664</v>
      </c>
    </row>
    <row r="277" spans="1:7">
      <c r="A277" s="5" t="s">
        <v>315</v>
      </c>
      <c r="B277" s="6">
        <v>2361</v>
      </c>
      <c r="C277" s="6" t="s">
        <v>264</v>
      </c>
      <c r="D277" s="7">
        <v>10136</v>
      </c>
      <c r="E277" s="12">
        <v>8926</v>
      </c>
      <c r="F277" s="12">
        <f>E277/12</f>
        <v>743.83333333333337</v>
      </c>
      <c r="G277" s="21">
        <f>E277*100/150000</f>
        <v>5.9506666666666668</v>
      </c>
    </row>
    <row r="278" spans="1:7">
      <c r="A278" s="5" t="s">
        <v>315</v>
      </c>
      <c r="B278" s="6">
        <v>2380</v>
      </c>
      <c r="C278" s="6" t="s">
        <v>265</v>
      </c>
      <c r="D278" s="7">
        <v>64871</v>
      </c>
      <c r="E278" s="12">
        <v>7574</v>
      </c>
      <c r="F278" s="12">
        <f>E278/12</f>
        <v>631.16666666666663</v>
      </c>
      <c r="G278" s="21">
        <f>E278*100/150000</f>
        <v>5.0493333333333332</v>
      </c>
    </row>
    <row r="279" spans="1:7">
      <c r="A279" s="5" t="s">
        <v>316</v>
      </c>
      <c r="B279" s="6">
        <v>2401</v>
      </c>
      <c r="C279" s="6" t="s">
        <v>266</v>
      </c>
      <c r="D279" s="7">
        <v>7050</v>
      </c>
      <c r="E279" s="12">
        <v>12790</v>
      </c>
      <c r="F279" s="12">
        <f>E279/12</f>
        <v>1065.8333333333333</v>
      </c>
      <c r="G279" s="21">
        <f>E279*100/150000</f>
        <v>8.5266666666666673</v>
      </c>
    </row>
    <row r="280" spans="1:7">
      <c r="A280" s="5" t="s">
        <v>316</v>
      </c>
      <c r="B280" s="6">
        <v>2403</v>
      </c>
      <c r="C280" s="6" t="s">
        <v>267</v>
      </c>
      <c r="D280" s="7">
        <v>2351</v>
      </c>
      <c r="E280" s="12">
        <v>12489</v>
      </c>
      <c r="F280" s="12">
        <f>E280/12</f>
        <v>1040.75</v>
      </c>
      <c r="G280" s="21">
        <f>E280*100/150000</f>
        <v>8.3260000000000005</v>
      </c>
    </row>
    <row r="281" spans="1:7">
      <c r="A281" s="5" t="s">
        <v>316</v>
      </c>
      <c r="B281" s="6">
        <v>2404</v>
      </c>
      <c r="C281" s="6" t="s">
        <v>268</v>
      </c>
      <c r="D281" s="7">
        <v>5480</v>
      </c>
      <c r="E281" s="12">
        <v>10535</v>
      </c>
      <c r="F281" s="12">
        <f>E281/12</f>
        <v>877.91666666666663</v>
      </c>
      <c r="G281" s="21">
        <f>E281*100/150000</f>
        <v>7.0233333333333334</v>
      </c>
    </row>
    <row r="282" spans="1:7">
      <c r="A282" s="5" t="s">
        <v>316</v>
      </c>
      <c r="B282" s="6">
        <v>2409</v>
      </c>
      <c r="C282" s="6" t="s">
        <v>269</v>
      </c>
      <c r="D282" s="7">
        <v>6746</v>
      </c>
      <c r="E282" s="12">
        <v>10700</v>
      </c>
      <c r="F282" s="12">
        <f>E282/12</f>
        <v>891.66666666666663</v>
      </c>
      <c r="G282" s="21">
        <f>E282*100/150000</f>
        <v>7.1333333333333337</v>
      </c>
    </row>
    <row r="283" spans="1:7">
      <c r="A283" s="5" t="s">
        <v>316</v>
      </c>
      <c r="B283" s="6">
        <v>2417</v>
      </c>
      <c r="C283" s="6" t="s">
        <v>270</v>
      </c>
      <c r="D283" s="7">
        <v>3917</v>
      </c>
      <c r="E283" s="12">
        <v>8520</v>
      </c>
      <c r="F283" s="12">
        <f>E283/12</f>
        <v>710</v>
      </c>
      <c r="G283" s="21">
        <f>E283*100/150000</f>
        <v>5.68</v>
      </c>
    </row>
    <row r="284" spans="1:7">
      <c r="A284" s="5" t="s">
        <v>316</v>
      </c>
      <c r="B284" s="6">
        <v>2418</v>
      </c>
      <c r="C284" s="6" t="s">
        <v>271</v>
      </c>
      <c r="D284" s="7">
        <v>3003</v>
      </c>
      <c r="E284" s="12">
        <v>7719</v>
      </c>
      <c r="F284" s="12">
        <f>E284/12</f>
        <v>643.25</v>
      </c>
      <c r="G284" s="21">
        <f>E284*100/150000</f>
        <v>5.1459999999999999</v>
      </c>
    </row>
    <row r="285" spans="1:7">
      <c r="A285" s="5" t="s">
        <v>316</v>
      </c>
      <c r="B285" s="6">
        <v>2421</v>
      </c>
      <c r="C285" s="6" t="s">
        <v>272</v>
      </c>
      <c r="D285" s="7">
        <v>5634</v>
      </c>
      <c r="E285" s="12">
        <v>10213</v>
      </c>
      <c r="F285" s="12">
        <f>E285/12</f>
        <v>851.08333333333337</v>
      </c>
      <c r="G285" s="21">
        <f>E285*100/150000</f>
        <v>6.8086666666666664</v>
      </c>
    </row>
    <row r="286" spans="1:7">
      <c r="A286" s="5" t="s">
        <v>316</v>
      </c>
      <c r="B286" s="6">
        <v>2422</v>
      </c>
      <c r="C286" s="6" t="s">
        <v>273</v>
      </c>
      <c r="D286" s="7">
        <v>2397</v>
      </c>
      <c r="E286" s="12">
        <v>7650</v>
      </c>
      <c r="F286" s="12">
        <f>E286/12</f>
        <v>637.5</v>
      </c>
      <c r="G286" s="21">
        <f>E286*100/150000</f>
        <v>5.0999999999999996</v>
      </c>
    </row>
    <row r="287" spans="1:7">
      <c r="A287" s="5" t="s">
        <v>316</v>
      </c>
      <c r="B287" s="6">
        <v>2425</v>
      </c>
      <c r="C287" s="6" t="s">
        <v>274</v>
      </c>
      <c r="D287" s="7">
        <v>2349</v>
      </c>
      <c r="E287" s="12">
        <v>12088</v>
      </c>
      <c r="F287" s="12">
        <f>E287/12</f>
        <v>1007.3333333333334</v>
      </c>
      <c r="G287" s="21">
        <f>E287*100/150000</f>
        <v>8.0586666666666673</v>
      </c>
    </row>
    <row r="288" spans="1:7">
      <c r="A288" s="5" t="s">
        <v>316</v>
      </c>
      <c r="B288" s="6">
        <v>2460</v>
      </c>
      <c r="C288" s="6" t="s">
        <v>275</v>
      </c>
      <c r="D288" s="7">
        <v>9041</v>
      </c>
      <c r="E288" s="12">
        <v>7358.77</v>
      </c>
      <c r="F288" s="12">
        <f>E288/12</f>
        <v>613.23083333333341</v>
      </c>
      <c r="G288" s="21">
        <f>E288*100/150000</f>
        <v>4.9058466666666662</v>
      </c>
    </row>
    <row r="289" spans="1:7">
      <c r="A289" s="5" t="s">
        <v>316</v>
      </c>
      <c r="B289" s="6">
        <v>2462</v>
      </c>
      <c r="C289" s="6" t="s">
        <v>276</v>
      </c>
      <c r="D289" s="7">
        <v>6281</v>
      </c>
      <c r="E289" s="12">
        <v>9622</v>
      </c>
      <c r="F289" s="12">
        <f>E289/12</f>
        <v>801.83333333333337</v>
      </c>
      <c r="G289" s="21">
        <f>E289*100/150000</f>
        <v>6.4146666666666663</v>
      </c>
    </row>
    <row r="290" spans="1:7">
      <c r="A290" s="5" t="s">
        <v>316</v>
      </c>
      <c r="B290" s="6">
        <v>2463</v>
      </c>
      <c r="C290" s="6" t="s">
        <v>277</v>
      </c>
      <c r="D290" s="7">
        <v>2734</v>
      </c>
      <c r="E290" s="12">
        <v>12610</v>
      </c>
      <c r="F290" s="12">
        <f>E290/12</f>
        <v>1050.8333333333333</v>
      </c>
      <c r="G290" s="21">
        <f>E290*100/150000</f>
        <v>8.4066666666666663</v>
      </c>
    </row>
    <row r="291" spans="1:7">
      <c r="A291" s="5" t="s">
        <v>316</v>
      </c>
      <c r="B291" s="6">
        <v>2480</v>
      </c>
      <c r="C291" s="6" t="s">
        <v>278</v>
      </c>
      <c r="D291" s="7">
        <v>133112</v>
      </c>
      <c r="E291" s="12">
        <v>10753</v>
      </c>
      <c r="F291" s="12">
        <f>E291/12</f>
        <v>896.08333333333337</v>
      </c>
      <c r="G291" s="21">
        <f>E291*100/150000</f>
        <v>7.1686666666666667</v>
      </c>
    </row>
    <row r="292" spans="1:7">
      <c r="A292" s="5" t="s">
        <v>316</v>
      </c>
      <c r="B292" s="6">
        <v>2481</v>
      </c>
      <c r="C292" s="6" t="s">
        <v>279</v>
      </c>
      <c r="D292" s="7">
        <v>12204</v>
      </c>
      <c r="E292" s="12">
        <v>5793</v>
      </c>
      <c r="F292" s="12">
        <f>E292/12</f>
        <v>482.75</v>
      </c>
      <c r="G292" s="21">
        <f>E292*100/150000</f>
        <v>3.8620000000000001</v>
      </c>
    </row>
    <row r="293" spans="1:7">
      <c r="A293" s="5" t="s">
        <v>316</v>
      </c>
      <c r="B293" s="6">
        <v>2482</v>
      </c>
      <c r="C293" s="6" t="s">
        <v>280</v>
      </c>
      <c r="D293" s="7">
        <v>76219</v>
      </c>
      <c r="E293" s="12">
        <v>8167.5</v>
      </c>
      <c r="F293" s="12">
        <f>E293/12</f>
        <v>680.625</v>
      </c>
      <c r="G293" s="21">
        <f>E293*100/150000</f>
        <v>5.4450000000000003</v>
      </c>
    </row>
    <row r="294" spans="1:7">
      <c r="A294" s="5" t="s">
        <v>317</v>
      </c>
      <c r="B294" s="6">
        <v>2505</v>
      </c>
      <c r="C294" s="6" t="s">
        <v>281</v>
      </c>
      <c r="D294" s="7">
        <v>6078</v>
      </c>
      <c r="E294" s="12">
        <v>7314</v>
      </c>
      <c r="F294" s="12">
        <f>E294/12</f>
        <v>609.5</v>
      </c>
      <c r="G294" s="21">
        <f>E294*100/150000</f>
        <v>4.8760000000000003</v>
      </c>
    </row>
    <row r="295" spans="1:7">
      <c r="A295" s="5" t="s">
        <v>317</v>
      </c>
      <c r="B295" s="6">
        <v>2506</v>
      </c>
      <c r="C295" s="6" t="s">
        <v>282</v>
      </c>
      <c r="D295" s="7">
        <v>2618</v>
      </c>
      <c r="E295" s="12">
        <v>9095</v>
      </c>
      <c r="F295" s="12">
        <f>E295/12</f>
        <v>757.91666666666663</v>
      </c>
      <c r="G295" s="21">
        <f>E295*100/150000</f>
        <v>6.0633333333333335</v>
      </c>
    </row>
    <row r="296" spans="1:7">
      <c r="A296" s="5" t="s">
        <v>317</v>
      </c>
      <c r="B296" s="6">
        <v>2510</v>
      </c>
      <c r="C296" s="6" t="s">
        <v>283</v>
      </c>
      <c r="D296" s="7">
        <v>4747</v>
      </c>
      <c r="E296" s="12">
        <v>8937</v>
      </c>
      <c r="F296" s="12">
        <f>E296/12</f>
        <v>744.75</v>
      </c>
      <c r="G296" s="21">
        <f>E296*100/150000</f>
        <v>5.9580000000000002</v>
      </c>
    </row>
    <row r="297" spans="1:7">
      <c r="A297" s="5" t="s">
        <v>317</v>
      </c>
      <c r="B297" s="6">
        <v>2513</v>
      </c>
      <c r="C297" s="6" t="s">
        <v>284</v>
      </c>
      <c r="D297" s="7">
        <v>3172</v>
      </c>
      <c r="E297" s="12">
        <v>8770</v>
      </c>
      <c r="F297" s="12">
        <f>E297/12</f>
        <v>730.83333333333337</v>
      </c>
      <c r="G297" s="21">
        <f>E297*100/150000</f>
        <v>5.8466666666666667</v>
      </c>
    </row>
    <row r="298" spans="1:7">
      <c r="A298" s="5" t="s">
        <v>317</v>
      </c>
      <c r="B298" s="6">
        <v>2514</v>
      </c>
      <c r="C298" s="6" t="s">
        <v>285</v>
      </c>
      <c r="D298" s="7">
        <v>15588</v>
      </c>
      <c r="E298" s="12">
        <v>7826.5</v>
      </c>
      <c r="F298" s="12">
        <f>E298/12</f>
        <v>652.20833333333337</v>
      </c>
      <c r="G298" s="21">
        <f>E298*100/150000</f>
        <v>5.2176666666666662</v>
      </c>
    </row>
    <row r="299" spans="1:7">
      <c r="A299" s="5" t="s">
        <v>317</v>
      </c>
      <c r="B299" s="6">
        <v>2518</v>
      </c>
      <c r="C299" s="6" t="s">
        <v>286</v>
      </c>
      <c r="D299" s="7">
        <v>4088</v>
      </c>
      <c r="E299" s="12">
        <v>11806</v>
      </c>
      <c r="F299" s="12">
        <f>E299/12</f>
        <v>983.83333333333337</v>
      </c>
      <c r="G299" s="21">
        <f>E299*100/150000</f>
        <v>7.8706666666666667</v>
      </c>
    </row>
    <row r="300" spans="1:7">
      <c r="A300" s="5" t="s">
        <v>317</v>
      </c>
      <c r="B300" s="6">
        <v>2521</v>
      </c>
      <c r="C300" s="6" t="s">
        <v>287</v>
      </c>
      <c r="D300" s="7">
        <v>5871</v>
      </c>
      <c r="E300" s="12">
        <v>11812.5</v>
      </c>
      <c r="F300" s="12">
        <f>E300/12</f>
        <v>984.375</v>
      </c>
      <c r="G300" s="21">
        <f>E300*100/150000</f>
        <v>7.875</v>
      </c>
    </row>
    <row r="301" spans="1:7">
      <c r="A301" s="5" t="s">
        <v>317</v>
      </c>
      <c r="B301" s="6">
        <v>2523</v>
      </c>
      <c r="C301" s="6" t="s">
        <v>288</v>
      </c>
      <c r="D301" s="7">
        <v>17338</v>
      </c>
      <c r="E301" s="12">
        <v>7707</v>
      </c>
      <c r="F301" s="12">
        <f>E301/12</f>
        <v>642.25</v>
      </c>
      <c r="G301" s="21">
        <f>E301*100/150000</f>
        <v>5.1379999999999999</v>
      </c>
    </row>
    <row r="302" spans="1:7">
      <c r="A302" s="5" t="s">
        <v>317</v>
      </c>
      <c r="B302" s="6">
        <v>2560</v>
      </c>
      <c r="C302" s="6" t="s">
        <v>289</v>
      </c>
      <c r="D302" s="7">
        <v>7812</v>
      </c>
      <c r="E302" s="12">
        <v>9876</v>
      </c>
      <c r="F302" s="12">
        <f>E302/12</f>
        <v>823</v>
      </c>
      <c r="G302" s="21">
        <f>E302*100/150000</f>
        <v>6.5839999999999996</v>
      </c>
    </row>
    <row r="303" spans="1:7">
      <c r="A303" s="5" t="s">
        <v>317</v>
      </c>
      <c r="B303" s="6">
        <v>2580</v>
      </c>
      <c r="C303" s="6" t="s">
        <v>290</v>
      </c>
      <c r="D303" s="7">
        <v>79400</v>
      </c>
      <c r="E303" s="12">
        <v>12194</v>
      </c>
      <c r="F303" s="12">
        <f>E303/12</f>
        <v>1016.1666666666666</v>
      </c>
      <c r="G303" s="21">
        <f>E303*100/150000</f>
        <v>8.1293333333333333</v>
      </c>
    </row>
    <row r="304" spans="1:7">
      <c r="A304" s="5" t="s">
        <v>317</v>
      </c>
      <c r="B304" s="6">
        <v>2581</v>
      </c>
      <c r="C304" s="6" t="s">
        <v>291</v>
      </c>
      <c r="D304" s="7">
        <v>42362</v>
      </c>
      <c r="E304" s="12">
        <v>9896</v>
      </c>
      <c r="F304" s="12">
        <f>E304/12</f>
        <v>824.66666666666663</v>
      </c>
      <c r="G304" s="21">
        <f>E304*100/150000</f>
        <v>6.5973333333333333</v>
      </c>
    </row>
    <row r="305" spans="1:7">
      <c r="A305" s="5" t="s">
        <v>317</v>
      </c>
      <c r="B305" s="6">
        <v>2582</v>
      </c>
      <c r="C305" s="6" t="s">
        <v>292</v>
      </c>
      <c r="D305" s="7">
        <v>27960</v>
      </c>
      <c r="E305" s="12">
        <v>11028.75</v>
      </c>
      <c r="F305" s="12">
        <f>E305/12</f>
        <v>919.0625</v>
      </c>
      <c r="G305" s="21">
        <f>E305*100/150000</f>
        <v>7.3525</v>
      </c>
    </row>
    <row r="306" spans="1:7">
      <c r="A306" s="5" t="s">
        <v>317</v>
      </c>
      <c r="B306" s="6">
        <v>2583</v>
      </c>
      <c r="C306" s="6" t="s">
        <v>293</v>
      </c>
      <c r="D306" s="7">
        <v>9195</v>
      </c>
      <c r="E306" s="12">
        <v>9275</v>
      </c>
      <c r="F306" s="12">
        <f>E306/12</f>
        <v>772.91666666666663</v>
      </c>
      <c r="G306" s="21">
        <f>E306*100/150000</f>
        <v>6.1833333333333336</v>
      </c>
    </row>
    <row r="307" spans="1:7">
      <c r="A307" s="5" t="s">
        <v>317</v>
      </c>
      <c r="B307" s="6">
        <v>2584</v>
      </c>
      <c r="C307" s="6" t="s">
        <v>294</v>
      </c>
      <c r="D307" s="7">
        <v>22424</v>
      </c>
      <c r="E307" s="12">
        <v>11568.5</v>
      </c>
      <c r="F307" s="12">
        <f>E307/12</f>
        <v>964.04166666666663</v>
      </c>
      <c r="G307" s="21">
        <f>E307*100/150000</f>
        <v>7.7123333333333335</v>
      </c>
    </row>
  </sheetData>
  <autoFilter ref="A18:G307" xr:uid="{F8B10CA2-572C-4B0B-9584-5F82FECAE981}">
    <sortState xmlns:xlrd2="http://schemas.microsoft.com/office/spreadsheetml/2017/richdata2" ref="A19:G307">
      <sortCondition ref="B18:B307"/>
    </sortState>
  </autoFilter>
  <mergeCells count="1">
    <mergeCell ref="F16:G1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E3954-FC6F-458B-9DE3-06E1D64AB471}">
  <dimension ref="A1:G307"/>
  <sheetViews>
    <sheetView workbookViewId="0">
      <selection activeCell="A15" sqref="A15"/>
    </sheetView>
  </sheetViews>
  <sheetFormatPr defaultRowHeight="15"/>
  <cols>
    <col min="1" max="1" width="19.28515625" style="3" bestFit="1" customWidth="1"/>
    <col min="2" max="2" width="9" style="1" bestFit="1" customWidth="1"/>
    <col min="3" max="3" width="24" style="1" bestFit="1" customWidth="1"/>
    <col min="4" max="4" width="12.42578125" style="2" customWidth="1"/>
    <col min="5" max="5" width="0" style="10" hidden="1" customWidth="1"/>
    <col min="6" max="6" width="17" customWidth="1"/>
    <col min="7" max="7" width="13.7109375" customWidth="1"/>
  </cols>
  <sheetData>
    <row r="1" spans="1:7" ht="23.25">
      <c r="A1" s="13" t="s">
        <v>324</v>
      </c>
      <c r="B1" s="3"/>
      <c r="C1" s="3"/>
      <c r="D1" s="3"/>
    </row>
    <row r="2" spans="1:7" ht="23.25">
      <c r="A2" s="28" t="s">
        <v>343</v>
      </c>
      <c r="B2" s="3"/>
      <c r="C2" s="3"/>
      <c r="D2" s="3"/>
    </row>
    <row r="3" spans="1:7" ht="23.25">
      <c r="A3" s="28" t="s">
        <v>344</v>
      </c>
      <c r="B3" s="3"/>
      <c r="C3" s="3"/>
      <c r="D3" s="3"/>
    </row>
    <row r="4" spans="1:7" ht="23.25">
      <c r="A4" s="13" t="s">
        <v>319</v>
      </c>
      <c r="B4" s="3"/>
      <c r="C4" s="3"/>
      <c r="D4" s="3"/>
    </row>
    <row r="5" spans="1:7">
      <c r="A5" s="14" t="s">
        <v>320</v>
      </c>
      <c r="B5" s="3"/>
      <c r="C5" s="3"/>
      <c r="D5" s="3"/>
    </row>
    <row r="6" spans="1:7">
      <c r="A6" s="14" t="s">
        <v>321</v>
      </c>
      <c r="B6" s="3"/>
      <c r="C6" s="3"/>
      <c r="D6" s="3"/>
    </row>
    <row r="7" spans="1:7">
      <c r="A7" s="14" t="s">
        <v>322</v>
      </c>
      <c r="B7" s="3"/>
      <c r="C7" s="3"/>
      <c r="D7" s="3"/>
    </row>
    <row r="8" spans="1:7">
      <c r="A8" s="14" t="s">
        <v>323</v>
      </c>
      <c r="B8" s="3"/>
      <c r="C8" s="3"/>
      <c r="D8" s="3"/>
    </row>
    <row r="9" spans="1:7">
      <c r="A9" s="31"/>
      <c r="B9" s="3"/>
      <c r="C9" s="3"/>
      <c r="D9" s="3"/>
    </row>
    <row r="10" spans="1:7" ht="15" customHeight="1">
      <c r="A10" s="29" t="s">
        <v>345</v>
      </c>
      <c r="B10" s="16"/>
      <c r="C10" s="16"/>
      <c r="D10" s="16"/>
    </row>
    <row r="11" spans="1:7">
      <c r="A11" s="30" t="s">
        <v>351</v>
      </c>
      <c r="B11" s="16"/>
      <c r="C11" s="16"/>
      <c r="D11" s="16"/>
    </row>
    <row r="12" spans="1:7" ht="15.75">
      <c r="A12" s="31" t="s">
        <v>346</v>
      </c>
      <c r="B12" s="16"/>
      <c r="C12" s="16"/>
      <c r="D12" s="16"/>
    </row>
    <row r="13" spans="1:7">
      <c r="A13" s="41"/>
      <c r="B13" s="16"/>
      <c r="C13" s="16"/>
      <c r="D13" s="16"/>
    </row>
    <row r="14" spans="1:7">
      <c r="A14" s="31" t="s">
        <v>347</v>
      </c>
      <c r="B14" s="16"/>
      <c r="C14" s="16"/>
      <c r="D14" s="16"/>
    </row>
    <row r="15" spans="1:7">
      <c r="A15" s="32"/>
    </row>
    <row r="16" spans="1:7">
      <c r="E16" s="22" t="s">
        <v>338</v>
      </c>
      <c r="F16" s="23" t="s">
        <v>339</v>
      </c>
      <c r="G16" s="24"/>
    </row>
    <row r="17" spans="1:7" ht="45">
      <c r="E17" s="15" t="s">
        <v>332</v>
      </c>
      <c r="F17" s="25" t="s">
        <v>340</v>
      </c>
      <c r="G17" s="26" t="s">
        <v>341</v>
      </c>
    </row>
    <row r="18" spans="1:7">
      <c r="A18" s="4" t="s">
        <v>296</v>
      </c>
      <c r="B18" s="8" t="s">
        <v>2</v>
      </c>
      <c r="C18" s="8" t="s">
        <v>3</v>
      </c>
      <c r="D18" s="9" t="s">
        <v>295</v>
      </c>
      <c r="E18" s="11" t="s">
        <v>5</v>
      </c>
      <c r="F18" s="11" t="s">
        <v>342</v>
      </c>
      <c r="G18" s="27" t="s">
        <v>337</v>
      </c>
    </row>
    <row r="19" spans="1:7">
      <c r="A19" s="5" t="s">
        <v>297</v>
      </c>
      <c r="B19" s="6">
        <v>114</v>
      </c>
      <c r="C19" s="6" t="s">
        <v>6</v>
      </c>
      <c r="D19" s="7">
        <v>50209</v>
      </c>
      <c r="E19" s="12">
        <v>65726.94</v>
      </c>
      <c r="F19" s="12">
        <f>(E19/12)/15</f>
        <v>365.14966666666663</v>
      </c>
      <c r="G19" s="21">
        <f>E19/20000</f>
        <v>3.2863470000000001</v>
      </c>
    </row>
    <row r="20" spans="1:7">
      <c r="A20" s="5" t="s">
        <v>297</v>
      </c>
      <c r="B20" s="6">
        <v>115</v>
      </c>
      <c r="C20" s="6" t="s">
        <v>7</v>
      </c>
      <c r="D20" s="7">
        <v>35078</v>
      </c>
      <c r="E20" s="12">
        <v>113754</v>
      </c>
      <c r="F20" s="12">
        <f t="shared" ref="F20:F83" si="0">(E20/12)/15</f>
        <v>631.9666666666667</v>
      </c>
      <c r="G20" s="21">
        <f t="shared" ref="G20:G83" si="1">E20/20000</f>
        <v>5.6877000000000004</v>
      </c>
    </row>
    <row r="21" spans="1:7">
      <c r="A21" s="5" t="s">
        <v>297</v>
      </c>
      <c r="B21" s="6">
        <v>117</v>
      </c>
      <c r="C21" s="6" t="s">
        <v>8</v>
      </c>
      <c r="D21" s="7">
        <v>49395</v>
      </c>
      <c r="E21" s="12">
        <v>159134</v>
      </c>
      <c r="F21" s="12">
        <f t="shared" si="0"/>
        <v>884.07777777777778</v>
      </c>
      <c r="G21" s="21">
        <f t="shared" si="1"/>
        <v>7.9566999999999997</v>
      </c>
    </row>
    <row r="22" spans="1:7">
      <c r="A22" s="5" t="s">
        <v>297</v>
      </c>
      <c r="B22" s="6">
        <v>120</v>
      </c>
      <c r="C22" s="6" t="s">
        <v>9</v>
      </c>
      <c r="D22" s="7">
        <v>46571</v>
      </c>
      <c r="E22" s="12">
        <v>134308</v>
      </c>
      <c r="F22" s="12">
        <f t="shared" si="0"/>
        <v>746.15555555555557</v>
      </c>
      <c r="G22" s="21">
        <f t="shared" si="1"/>
        <v>6.7153999999999998</v>
      </c>
    </row>
    <row r="23" spans="1:7">
      <c r="A23" s="5" t="s">
        <v>297</v>
      </c>
      <c r="B23" s="6">
        <v>123</v>
      </c>
      <c r="C23" s="6" t="s">
        <v>10</v>
      </c>
      <c r="D23" s="7">
        <v>86143</v>
      </c>
      <c r="E23" s="12">
        <v>73220</v>
      </c>
      <c r="F23" s="12">
        <f t="shared" si="0"/>
        <v>406.77777777777777</v>
      </c>
      <c r="G23" s="21">
        <f t="shared" si="1"/>
        <v>3.661</v>
      </c>
    </row>
    <row r="24" spans="1:7">
      <c r="A24" s="5" t="s">
        <v>297</v>
      </c>
      <c r="B24" s="6">
        <v>125</v>
      </c>
      <c r="C24" s="6" t="s">
        <v>11</v>
      </c>
      <c r="D24" s="7">
        <v>28866</v>
      </c>
      <c r="E24" s="12">
        <v>116641</v>
      </c>
      <c r="F24" s="12">
        <f t="shared" si="0"/>
        <v>648.00555555555559</v>
      </c>
      <c r="G24" s="21">
        <f t="shared" si="1"/>
        <v>5.8320499999999997</v>
      </c>
    </row>
    <row r="25" spans="1:7">
      <c r="A25" s="5" t="s">
        <v>297</v>
      </c>
      <c r="B25" s="6">
        <v>127</v>
      </c>
      <c r="C25" s="6" t="s">
        <v>12</v>
      </c>
      <c r="D25" s="7">
        <v>95514</v>
      </c>
      <c r="E25" s="12">
        <v>48838</v>
      </c>
      <c r="F25" s="12">
        <f t="shared" si="0"/>
        <v>271.32222222222225</v>
      </c>
      <c r="G25" s="21">
        <f t="shared" si="1"/>
        <v>2.4419</v>
      </c>
    </row>
    <row r="26" spans="1:7">
      <c r="A26" s="5" t="s">
        <v>297</v>
      </c>
      <c r="B26" s="6">
        <v>128</v>
      </c>
      <c r="C26" s="6" t="s">
        <v>13</v>
      </c>
      <c r="D26" s="7">
        <v>17435</v>
      </c>
      <c r="E26" s="12">
        <v>73880</v>
      </c>
      <c r="F26" s="12">
        <f t="shared" si="0"/>
        <v>410.44444444444446</v>
      </c>
      <c r="G26" s="21">
        <f t="shared" si="1"/>
        <v>3.694</v>
      </c>
    </row>
    <row r="27" spans="1:7">
      <c r="A27" s="5" t="s">
        <v>297</v>
      </c>
      <c r="B27" s="6">
        <v>136</v>
      </c>
      <c r="C27" s="6" t="s">
        <v>14</v>
      </c>
      <c r="D27" s="7">
        <v>99531</v>
      </c>
      <c r="E27" s="12">
        <v>112539</v>
      </c>
      <c r="F27" s="12">
        <f t="shared" si="0"/>
        <v>625.2166666666667</v>
      </c>
      <c r="G27" s="21">
        <f t="shared" si="1"/>
        <v>5.6269499999999999</v>
      </c>
    </row>
    <row r="28" spans="1:7">
      <c r="A28" s="5" t="s">
        <v>297</v>
      </c>
      <c r="B28" s="6">
        <v>138</v>
      </c>
      <c r="C28" s="6" t="s">
        <v>15</v>
      </c>
      <c r="D28" s="7">
        <v>49215</v>
      </c>
      <c r="E28" s="12">
        <v>110616</v>
      </c>
      <c r="F28" s="12">
        <f t="shared" si="0"/>
        <v>614.5333333333333</v>
      </c>
      <c r="G28" s="21">
        <f t="shared" si="1"/>
        <v>5.5308000000000002</v>
      </c>
    </row>
    <row r="29" spans="1:7">
      <c r="A29" s="5" t="s">
        <v>297</v>
      </c>
      <c r="B29" s="6">
        <v>139</v>
      </c>
      <c r="C29" s="6" t="s">
        <v>16</v>
      </c>
      <c r="D29" s="7">
        <v>32459</v>
      </c>
      <c r="E29" s="12">
        <v>80740</v>
      </c>
      <c r="F29" s="12">
        <f t="shared" si="0"/>
        <v>448.55555555555554</v>
      </c>
      <c r="G29" s="21">
        <f t="shared" si="1"/>
        <v>4.0369999999999999</v>
      </c>
    </row>
    <row r="30" spans="1:7">
      <c r="A30" s="5" t="s">
        <v>297</v>
      </c>
      <c r="B30" s="6">
        <v>140</v>
      </c>
      <c r="C30" s="6" t="s">
        <v>17</v>
      </c>
      <c r="D30" s="7">
        <v>12077</v>
      </c>
      <c r="E30" s="12">
        <v>86919</v>
      </c>
      <c r="F30" s="12">
        <f t="shared" si="0"/>
        <v>482.88333333333333</v>
      </c>
      <c r="G30" s="21">
        <f t="shared" si="1"/>
        <v>4.3459500000000002</v>
      </c>
    </row>
    <row r="31" spans="1:7">
      <c r="A31" s="5" t="s">
        <v>297</v>
      </c>
      <c r="B31" s="6">
        <v>160</v>
      </c>
      <c r="C31" s="6" t="s">
        <v>18</v>
      </c>
      <c r="D31" s="7">
        <v>76584</v>
      </c>
      <c r="E31" s="12">
        <v>70011.66</v>
      </c>
      <c r="F31" s="12">
        <f t="shared" si="0"/>
        <v>388.95366666666666</v>
      </c>
      <c r="G31" s="21">
        <f t="shared" si="1"/>
        <v>3.5005830000000002</v>
      </c>
    </row>
    <row r="32" spans="1:7">
      <c r="A32" s="5" t="s">
        <v>297</v>
      </c>
      <c r="B32" s="6">
        <v>162</v>
      </c>
      <c r="C32" s="6" t="s">
        <v>19</v>
      </c>
      <c r="D32" s="7">
        <v>32513</v>
      </c>
      <c r="E32" s="12">
        <v>72325</v>
      </c>
      <c r="F32" s="12">
        <f t="shared" si="0"/>
        <v>401.80555555555554</v>
      </c>
      <c r="G32" s="21">
        <f t="shared" si="1"/>
        <v>3.61625</v>
      </c>
    </row>
    <row r="33" spans="1:7">
      <c r="A33" s="5" t="s">
        <v>297</v>
      </c>
      <c r="B33" s="6">
        <v>163</v>
      </c>
      <c r="C33" s="6" t="s">
        <v>20</v>
      </c>
      <c r="D33" s="7">
        <v>76708</v>
      </c>
      <c r="E33" s="12">
        <v>71320</v>
      </c>
      <c r="F33" s="12">
        <f t="shared" si="0"/>
        <v>396.22222222222223</v>
      </c>
      <c r="G33" s="21">
        <f t="shared" si="1"/>
        <v>3.5659999999999998</v>
      </c>
    </row>
    <row r="34" spans="1:7">
      <c r="A34" s="5" t="s">
        <v>297</v>
      </c>
      <c r="B34" s="6">
        <v>180</v>
      </c>
      <c r="C34" s="6" t="s">
        <v>21</v>
      </c>
      <c r="D34" s="7">
        <v>1104379</v>
      </c>
      <c r="E34" s="12">
        <v>54011</v>
      </c>
      <c r="F34" s="12">
        <f t="shared" si="0"/>
        <v>300.06111111111113</v>
      </c>
      <c r="G34" s="21">
        <f t="shared" si="1"/>
        <v>2.7005499999999998</v>
      </c>
    </row>
    <row r="35" spans="1:7">
      <c r="A35" s="5" t="s">
        <v>297</v>
      </c>
      <c r="B35" s="6">
        <v>181</v>
      </c>
      <c r="C35" s="6" t="s">
        <v>22</v>
      </c>
      <c r="D35" s="7">
        <v>102525</v>
      </c>
      <c r="E35" s="12">
        <v>84269</v>
      </c>
      <c r="F35" s="12">
        <f t="shared" si="0"/>
        <v>468.16111111111115</v>
      </c>
      <c r="G35" s="21">
        <f t="shared" si="1"/>
        <v>4.2134499999999999</v>
      </c>
    </row>
    <row r="36" spans="1:7">
      <c r="A36" s="5" t="s">
        <v>297</v>
      </c>
      <c r="B36" s="6">
        <v>182</v>
      </c>
      <c r="C36" s="6" t="s">
        <v>23</v>
      </c>
      <c r="D36" s="7">
        <v>110529</v>
      </c>
      <c r="E36" s="12">
        <v>135626</v>
      </c>
      <c r="F36" s="12">
        <f t="shared" si="0"/>
        <v>753.47777777777776</v>
      </c>
      <c r="G36" s="21">
        <f t="shared" si="1"/>
        <v>6.7812999999999999</v>
      </c>
    </row>
    <row r="37" spans="1:7">
      <c r="A37" s="5" t="s">
        <v>297</v>
      </c>
      <c r="B37" s="6">
        <v>183</v>
      </c>
      <c r="C37" s="6" t="s">
        <v>24</v>
      </c>
      <c r="D37" s="7">
        <v>55729</v>
      </c>
      <c r="E37" s="12">
        <v>76187.5</v>
      </c>
      <c r="F37" s="12">
        <f t="shared" si="0"/>
        <v>423.26388888888886</v>
      </c>
      <c r="G37" s="21">
        <f t="shared" si="1"/>
        <v>3.8093750000000002</v>
      </c>
    </row>
    <row r="38" spans="1:7">
      <c r="A38" s="5" t="s">
        <v>297</v>
      </c>
      <c r="B38" s="6">
        <v>184</v>
      </c>
      <c r="C38" s="6" t="s">
        <v>25</v>
      </c>
      <c r="D38" s="7">
        <v>85604</v>
      </c>
      <c r="E38" s="12">
        <v>42491.5</v>
      </c>
      <c r="F38" s="12">
        <f t="shared" si="0"/>
        <v>236.0638888888889</v>
      </c>
      <c r="G38" s="21">
        <f t="shared" si="1"/>
        <v>2.1245750000000001</v>
      </c>
    </row>
    <row r="39" spans="1:7">
      <c r="A39" s="5" t="s">
        <v>297</v>
      </c>
      <c r="B39" s="6">
        <v>186</v>
      </c>
      <c r="C39" s="6" t="s">
        <v>26</v>
      </c>
      <c r="D39" s="7">
        <v>48407</v>
      </c>
      <c r="E39" s="12">
        <v>53338</v>
      </c>
      <c r="F39" s="12">
        <f t="shared" si="0"/>
        <v>296.32222222222219</v>
      </c>
      <c r="G39" s="21">
        <f t="shared" si="1"/>
        <v>2.6669</v>
      </c>
    </row>
    <row r="40" spans="1:7">
      <c r="A40" s="5" t="s">
        <v>297</v>
      </c>
      <c r="B40" s="6">
        <v>187</v>
      </c>
      <c r="C40" s="6" t="s">
        <v>27</v>
      </c>
      <c r="D40" s="7">
        <v>11790</v>
      </c>
      <c r="E40" s="12">
        <v>180180</v>
      </c>
      <c r="F40" s="12">
        <f t="shared" si="0"/>
        <v>1001</v>
      </c>
      <c r="G40" s="21">
        <f t="shared" si="1"/>
        <v>9.0090000000000003</v>
      </c>
    </row>
    <row r="41" spans="1:7">
      <c r="A41" s="5" t="s">
        <v>297</v>
      </c>
      <c r="B41" s="6">
        <v>188</v>
      </c>
      <c r="C41" s="6" t="s">
        <v>28</v>
      </c>
      <c r="D41" s="7">
        <v>65851</v>
      </c>
      <c r="E41" s="12">
        <v>186523.75</v>
      </c>
      <c r="F41" s="12">
        <f t="shared" si="0"/>
        <v>1036.2430555555557</v>
      </c>
      <c r="G41" s="21">
        <f t="shared" si="1"/>
        <v>9.3261874999999996</v>
      </c>
    </row>
    <row r="42" spans="1:7">
      <c r="A42" s="5" t="s">
        <v>297</v>
      </c>
      <c r="B42" s="6">
        <v>191</v>
      </c>
      <c r="C42" s="6" t="s">
        <v>29</v>
      </c>
      <c r="D42" s="7">
        <v>52555</v>
      </c>
      <c r="E42" s="12">
        <v>61150</v>
      </c>
      <c r="F42" s="12">
        <f t="shared" si="0"/>
        <v>339.72222222222223</v>
      </c>
      <c r="G42" s="21">
        <f t="shared" si="1"/>
        <v>3.0575000000000001</v>
      </c>
    </row>
    <row r="43" spans="1:7">
      <c r="A43" s="5" t="s">
        <v>297</v>
      </c>
      <c r="B43" s="6">
        <v>192</v>
      </c>
      <c r="C43" s="6" t="s">
        <v>30</v>
      </c>
      <c r="D43" s="7">
        <v>30247</v>
      </c>
      <c r="E43" s="12">
        <v>124584</v>
      </c>
      <c r="F43" s="12">
        <f t="shared" si="0"/>
        <v>692.13333333333333</v>
      </c>
      <c r="G43" s="21">
        <f t="shared" si="1"/>
        <v>6.2291999999999996</v>
      </c>
    </row>
    <row r="44" spans="1:7">
      <c r="A44" s="5" t="s">
        <v>298</v>
      </c>
      <c r="B44" s="6">
        <v>305</v>
      </c>
      <c r="C44" s="6" t="s">
        <v>31</v>
      </c>
      <c r="D44" s="7">
        <v>22934</v>
      </c>
      <c r="E44" s="12">
        <v>140496</v>
      </c>
      <c r="F44" s="12">
        <f t="shared" si="0"/>
        <v>780.5333333333333</v>
      </c>
      <c r="G44" s="21">
        <f t="shared" si="1"/>
        <v>7.0247999999999999</v>
      </c>
    </row>
    <row r="45" spans="1:7">
      <c r="A45" s="5" t="s">
        <v>298</v>
      </c>
      <c r="B45" s="6">
        <v>319</v>
      </c>
      <c r="C45" s="6" t="s">
        <v>32</v>
      </c>
      <c r="D45" s="7">
        <v>9581</v>
      </c>
      <c r="E45" s="12">
        <v>86929</v>
      </c>
      <c r="F45" s="12">
        <f t="shared" si="0"/>
        <v>482.93888888888887</v>
      </c>
      <c r="G45" s="21">
        <f t="shared" si="1"/>
        <v>4.3464499999999999</v>
      </c>
    </row>
    <row r="46" spans="1:7">
      <c r="A46" s="5" t="s">
        <v>298</v>
      </c>
      <c r="B46" s="6">
        <v>330</v>
      </c>
      <c r="C46" s="6" t="s">
        <v>33</v>
      </c>
      <c r="D46" s="7">
        <v>20538</v>
      </c>
      <c r="E46" s="12">
        <v>109544</v>
      </c>
      <c r="F46" s="12">
        <f t="shared" si="0"/>
        <v>608.57777777777778</v>
      </c>
      <c r="G46" s="21">
        <f t="shared" si="1"/>
        <v>5.4771999999999998</v>
      </c>
    </row>
    <row r="47" spans="1:7">
      <c r="A47" s="5" t="s">
        <v>298</v>
      </c>
      <c r="B47" s="6">
        <v>331</v>
      </c>
      <c r="C47" s="6" t="s">
        <v>34</v>
      </c>
      <c r="D47" s="7">
        <v>14354</v>
      </c>
      <c r="E47" s="12">
        <v>107199</v>
      </c>
      <c r="F47" s="12">
        <f t="shared" si="0"/>
        <v>595.54999999999995</v>
      </c>
      <c r="G47" s="21">
        <f t="shared" si="1"/>
        <v>5.3599500000000004</v>
      </c>
    </row>
    <row r="48" spans="1:7">
      <c r="A48" s="5" t="s">
        <v>298</v>
      </c>
      <c r="B48" s="6">
        <v>360</v>
      </c>
      <c r="C48" s="6" t="s">
        <v>35</v>
      </c>
      <c r="D48" s="7">
        <v>21209</v>
      </c>
      <c r="E48" s="12">
        <v>117175</v>
      </c>
      <c r="F48" s="12">
        <f t="shared" si="0"/>
        <v>650.97222222222229</v>
      </c>
      <c r="G48" s="21">
        <f t="shared" si="1"/>
        <v>5.8587499999999997</v>
      </c>
    </row>
    <row r="49" spans="1:7">
      <c r="A49" s="5" t="s">
        <v>298</v>
      </c>
      <c r="B49" s="6">
        <v>380</v>
      </c>
      <c r="C49" s="6" t="s">
        <v>36</v>
      </c>
      <c r="D49" s="7">
        <v>245663</v>
      </c>
      <c r="E49" s="12">
        <v>77857</v>
      </c>
      <c r="F49" s="12">
        <f t="shared" si="0"/>
        <v>432.53888888888889</v>
      </c>
      <c r="G49" s="21">
        <f t="shared" si="1"/>
        <v>3.8928500000000001</v>
      </c>
    </row>
    <row r="50" spans="1:7">
      <c r="A50" s="5" t="s">
        <v>298</v>
      </c>
      <c r="B50" s="6">
        <v>381</v>
      </c>
      <c r="C50" s="6" t="s">
        <v>37</v>
      </c>
      <c r="D50" s="7">
        <v>48264</v>
      </c>
      <c r="E50" s="12">
        <v>94213</v>
      </c>
      <c r="F50" s="12">
        <f t="shared" si="0"/>
        <v>523.40555555555557</v>
      </c>
      <c r="G50" s="21">
        <f t="shared" si="1"/>
        <v>4.7106500000000002</v>
      </c>
    </row>
    <row r="51" spans="1:7">
      <c r="A51" s="5" t="s">
        <v>298</v>
      </c>
      <c r="B51" s="6">
        <v>382</v>
      </c>
      <c r="C51" s="6" t="s">
        <v>38</v>
      </c>
      <c r="D51" s="7">
        <v>22171</v>
      </c>
      <c r="E51" s="12">
        <v>126553</v>
      </c>
      <c r="F51" s="12">
        <f t="shared" si="0"/>
        <v>703.07222222222231</v>
      </c>
      <c r="G51" s="21">
        <f t="shared" si="1"/>
        <v>6.3276500000000002</v>
      </c>
    </row>
    <row r="52" spans="1:7">
      <c r="A52" s="5" t="s">
        <v>299</v>
      </c>
      <c r="B52" s="6">
        <v>428</v>
      </c>
      <c r="C52" s="6" t="s">
        <v>39</v>
      </c>
      <c r="D52" s="7">
        <v>8912</v>
      </c>
      <c r="E52" s="12">
        <v>122640</v>
      </c>
      <c r="F52" s="12">
        <f t="shared" si="0"/>
        <v>681.33333333333337</v>
      </c>
      <c r="G52" s="21">
        <f t="shared" si="1"/>
        <v>6.1319999999999997</v>
      </c>
    </row>
    <row r="53" spans="1:7">
      <c r="A53" s="5" t="s">
        <v>299</v>
      </c>
      <c r="B53" s="6">
        <v>461</v>
      </c>
      <c r="C53" s="6" t="s">
        <v>40</v>
      </c>
      <c r="D53" s="7">
        <v>11493</v>
      </c>
      <c r="E53" s="12">
        <v>144038</v>
      </c>
      <c r="F53" s="12">
        <f t="shared" si="0"/>
        <v>800.21111111111111</v>
      </c>
      <c r="G53" s="21">
        <f t="shared" si="1"/>
        <v>7.2019000000000002</v>
      </c>
    </row>
    <row r="54" spans="1:7">
      <c r="A54" s="5" t="s">
        <v>299</v>
      </c>
      <c r="B54" s="6">
        <v>480</v>
      </c>
      <c r="C54" s="6" t="s">
        <v>41</v>
      </c>
      <c r="D54" s="7">
        <v>58278</v>
      </c>
      <c r="E54" s="12">
        <v>114705</v>
      </c>
      <c r="F54" s="12">
        <f t="shared" si="0"/>
        <v>637.25</v>
      </c>
      <c r="G54" s="21">
        <f t="shared" si="1"/>
        <v>5.7352499999999997</v>
      </c>
    </row>
    <row r="55" spans="1:7">
      <c r="A55" s="5" t="s">
        <v>299</v>
      </c>
      <c r="B55" s="6">
        <v>481</v>
      </c>
      <c r="C55" s="6" t="s">
        <v>42</v>
      </c>
      <c r="D55" s="7">
        <v>12118</v>
      </c>
      <c r="E55" s="12">
        <v>83774</v>
      </c>
      <c r="F55" s="12">
        <f t="shared" si="0"/>
        <v>465.41111111111115</v>
      </c>
      <c r="G55" s="21">
        <f t="shared" si="1"/>
        <v>4.1886999999999999</v>
      </c>
    </row>
    <row r="56" spans="1:7">
      <c r="A56" s="5" t="s">
        <v>299</v>
      </c>
      <c r="B56" s="6">
        <v>482</v>
      </c>
      <c r="C56" s="6" t="s">
        <v>43</v>
      </c>
      <c r="D56" s="7">
        <v>15750</v>
      </c>
      <c r="E56" s="12">
        <v>141010</v>
      </c>
      <c r="F56" s="12">
        <f t="shared" si="0"/>
        <v>783.38888888888891</v>
      </c>
      <c r="G56" s="21">
        <f t="shared" si="1"/>
        <v>7.0505000000000004</v>
      </c>
    </row>
    <row r="57" spans="1:7">
      <c r="A57" s="5" t="s">
        <v>299</v>
      </c>
      <c r="B57" s="6">
        <v>483</v>
      </c>
      <c r="C57" s="6" t="s">
        <v>44</v>
      </c>
      <c r="D57" s="7">
        <v>34334</v>
      </c>
      <c r="E57" s="12">
        <v>99952</v>
      </c>
      <c r="F57" s="12">
        <f t="shared" si="0"/>
        <v>555.28888888888889</v>
      </c>
      <c r="G57" s="21">
        <f t="shared" si="1"/>
        <v>4.9976000000000003</v>
      </c>
    </row>
    <row r="58" spans="1:7">
      <c r="A58" s="5" t="s">
        <v>299</v>
      </c>
      <c r="B58" s="6">
        <v>484</v>
      </c>
      <c r="C58" s="6" t="s">
        <v>45</v>
      </c>
      <c r="D58" s="7">
        <v>107713</v>
      </c>
      <c r="E58" s="12">
        <v>62514</v>
      </c>
      <c r="F58" s="12">
        <f t="shared" si="0"/>
        <v>347.3</v>
      </c>
      <c r="G58" s="21">
        <f t="shared" si="1"/>
        <v>3.1257000000000001</v>
      </c>
    </row>
    <row r="59" spans="1:7">
      <c r="A59" s="5" t="s">
        <v>299</v>
      </c>
      <c r="B59" s="6">
        <v>486</v>
      </c>
      <c r="C59" s="6" t="s">
        <v>46</v>
      </c>
      <c r="D59" s="7">
        <v>38852</v>
      </c>
      <c r="E59" s="12">
        <v>111303</v>
      </c>
      <c r="F59" s="12">
        <f t="shared" si="0"/>
        <v>618.35</v>
      </c>
      <c r="G59" s="21">
        <f t="shared" si="1"/>
        <v>5.56515</v>
      </c>
    </row>
    <row r="60" spans="1:7">
      <c r="A60" s="5" t="s">
        <v>299</v>
      </c>
      <c r="B60" s="6">
        <v>488</v>
      </c>
      <c r="C60" s="6" t="s">
        <v>47</v>
      </c>
      <c r="D60" s="7">
        <v>14860</v>
      </c>
      <c r="E60" s="12">
        <v>151611</v>
      </c>
      <c r="F60" s="12">
        <f t="shared" si="0"/>
        <v>842.2833333333333</v>
      </c>
      <c r="G60" s="21">
        <f t="shared" si="1"/>
        <v>7.5805499999999997</v>
      </c>
    </row>
    <row r="61" spans="1:7">
      <c r="A61" s="5" t="s">
        <v>300</v>
      </c>
      <c r="B61" s="6">
        <v>509</v>
      </c>
      <c r="C61" s="6" t="s">
        <v>48</v>
      </c>
      <c r="D61" s="7">
        <v>5267</v>
      </c>
      <c r="E61" s="12">
        <v>100925</v>
      </c>
      <c r="F61" s="12">
        <f t="shared" si="0"/>
        <v>560.69444444444446</v>
      </c>
      <c r="G61" s="21">
        <f t="shared" si="1"/>
        <v>5.0462499999999997</v>
      </c>
    </row>
    <row r="62" spans="1:7">
      <c r="A62" s="5" t="s">
        <v>300</v>
      </c>
      <c r="B62" s="6">
        <v>512</v>
      </c>
      <c r="C62" s="6" t="s">
        <v>49</v>
      </c>
      <c r="D62" s="7">
        <v>3659</v>
      </c>
      <c r="E62" s="12">
        <v>87972</v>
      </c>
      <c r="F62" s="12">
        <f t="shared" si="0"/>
        <v>488.73333333333335</v>
      </c>
      <c r="G62" s="21">
        <f t="shared" si="1"/>
        <v>4.3986000000000001</v>
      </c>
    </row>
    <row r="63" spans="1:7">
      <c r="A63" s="5" t="s">
        <v>300</v>
      </c>
      <c r="B63" s="6">
        <v>513</v>
      </c>
      <c r="C63" s="6" t="s">
        <v>50</v>
      </c>
      <c r="D63" s="7">
        <v>10001</v>
      </c>
      <c r="E63" s="12">
        <v>74715</v>
      </c>
      <c r="F63" s="12">
        <f t="shared" si="0"/>
        <v>415.08333333333331</v>
      </c>
      <c r="G63" s="21">
        <f t="shared" si="1"/>
        <v>3.7357499999999999</v>
      </c>
    </row>
    <row r="64" spans="1:7">
      <c r="A64" s="5" t="s">
        <v>300</v>
      </c>
      <c r="B64" s="6">
        <v>560</v>
      </c>
      <c r="C64" s="6" t="s">
        <v>51</v>
      </c>
      <c r="D64" s="7">
        <v>5509</v>
      </c>
      <c r="E64" s="12">
        <v>108110</v>
      </c>
      <c r="F64" s="12">
        <f t="shared" si="0"/>
        <v>600.61111111111109</v>
      </c>
      <c r="G64" s="21">
        <f t="shared" si="1"/>
        <v>5.4055</v>
      </c>
    </row>
    <row r="65" spans="1:7">
      <c r="A65" s="5" t="s">
        <v>300</v>
      </c>
      <c r="B65" s="6">
        <v>561</v>
      </c>
      <c r="C65" s="6" t="s">
        <v>52</v>
      </c>
      <c r="D65" s="7">
        <v>11447</v>
      </c>
      <c r="E65" s="12">
        <v>96340</v>
      </c>
      <c r="F65" s="12">
        <f t="shared" si="0"/>
        <v>535.22222222222217</v>
      </c>
      <c r="G65" s="21">
        <f t="shared" si="1"/>
        <v>4.8170000000000002</v>
      </c>
    </row>
    <row r="66" spans="1:7">
      <c r="A66" s="5" t="s">
        <v>300</v>
      </c>
      <c r="B66" s="6">
        <v>562</v>
      </c>
      <c r="C66" s="6" t="s">
        <v>53</v>
      </c>
      <c r="D66" s="7">
        <v>21783</v>
      </c>
      <c r="E66" s="12">
        <v>105770</v>
      </c>
      <c r="F66" s="12">
        <f t="shared" si="0"/>
        <v>587.61111111111109</v>
      </c>
      <c r="G66" s="21">
        <f t="shared" si="1"/>
        <v>5.2885</v>
      </c>
    </row>
    <row r="67" spans="1:7">
      <c r="A67" s="5" t="s">
        <v>300</v>
      </c>
      <c r="B67" s="6">
        <v>563</v>
      </c>
      <c r="C67" s="6" t="s">
        <v>54</v>
      </c>
      <c r="D67" s="7">
        <v>7557</v>
      </c>
      <c r="E67" s="12">
        <v>76710</v>
      </c>
      <c r="F67" s="12">
        <f t="shared" si="0"/>
        <v>426.16666666666669</v>
      </c>
      <c r="G67" s="21">
        <f t="shared" si="1"/>
        <v>3.8355000000000001</v>
      </c>
    </row>
    <row r="68" spans="1:7">
      <c r="A68" s="5" t="s">
        <v>300</v>
      </c>
      <c r="B68" s="6">
        <v>580</v>
      </c>
      <c r="C68" s="6" t="s">
        <v>55</v>
      </c>
      <c r="D68" s="7">
        <v>167578</v>
      </c>
      <c r="E68" s="12">
        <v>56060</v>
      </c>
      <c r="F68" s="12">
        <f t="shared" si="0"/>
        <v>311.44444444444446</v>
      </c>
      <c r="G68" s="21">
        <f t="shared" si="1"/>
        <v>2.8029999999999999</v>
      </c>
    </row>
    <row r="69" spans="1:7">
      <c r="A69" s="5" t="s">
        <v>300</v>
      </c>
      <c r="B69" s="6">
        <v>581</v>
      </c>
      <c r="C69" s="6" t="s">
        <v>56</v>
      </c>
      <c r="D69" s="7">
        <v>145222</v>
      </c>
      <c r="E69" s="12">
        <v>76272</v>
      </c>
      <c r="F69" s="12">
        <f t="shared" si="0"/>
        <v>423.73333333333335</v>
      </c>
      <c r="G69" s="21">
        <f t="shared" si="1"/>
        <v>3.8136000000000001</v>
      </c>
    </row>
    <row r="70" spans="1:7">
      <c r="A70" s="5" t="s">
        <v>300</v>
      </c>
      <c r="B70" s="6">
        <v>582</v>
      </c>
      <c r="C70" s="6" t="s">
        <v>57</v>
      </c>
      <c r="D70" s="7">
        <v>14860</v>
      </c>
      <c r="E70" s="12">
        <v>113287</v>
      </c>
      <c r="F70" s="12">
        <f t="shared" si="0"/>
        <v>629.37222222222226</v>
      </c>
      <c r="G70" s="21">
        <f t="shared" si="1"/>
        <v>5.6643499999999998</v>
      </c>
    </row>
    <row r="71" spans="1:7">
      <c r="A71" s="5" t="s">
        <v>300</v>
      </c>
      <c r="B71" s="6">
        <v>583</v>
      </c>
      <c r="C71" s="6" t="s">
        <v>58</v>
      </c>
      <c r="D71" s="7">
        <v>43776</v>
      </c>
      <c r="E71" s="12">
        <v>48432</v>
      </c>
      <c r="F71" s="12">
        <f t="shared" si="0"/>
        <v>269.06666666666666</v>
      </c>
      <c r="G71" s="21">
        <f t="shared" si="1"/>
        <v>2.4216000000000002</v>
      </c>
    </row>
    <row r="72" spans="1:7">
      <c r="A72" s="5" t="s">
        <v>300</v>
      </c>
      <c r="B72" s="6">
        <v>584</v>
      </c>
      <c r="C72" s="6" t="s">
        <v>59</v>
      </c>
      <c r="D72" s="7">
        <v>7431</v>
      </c>
      <c r="E72" s="12">
        <v>65484</v>
      </c>
      <c r="F72" s="12">
        <f t="shared" si="0"/>
        <v>363.8</v>
      </c>
      <c r="G72" s="21">
        <f t="shared" si="1"/>
        <v>3.2742</v>
      </c>
    </row>
    <row r="73" spans="1:7">
      <c r="A73" s="5" t="s">
        <v>300</v>
      </c>
      <c r="B73" s="6">
        <v>586</v>
      </c>
      <c r="C73" s="6" t="s">
        <v>60</v>
      </c>
      <c r="D73" s="7">
        <v>28570</v>
      </c>
      <c r="E73" s="12">
        <v>57539</v>
      </c>
      <c r="F73" s="12">
        <f t="shared" si="0"/>
        <v>319.66111111111115</v>
      </c>
      <c r="G73" s="21">
        <f t="shared" si="1"/>
        <v>2.8769499999999999</v>
      </c>
    </row>
    <row r="74" spans="1:7">
      <c r="A74" s="5" t="s">
        <v>301</v>
      </c>
      <c r="B74" s="6">
        <v>604</v>
      </c>
      <c r="C74" s="6" t="s">
        <v>61</v>
      </c>
      <c r="D74" s="7">
        <v>6846</v>
      </c>
      <c r="E74" s="12">
        <v>130548</v>
      </c>
      <c r="F74" s="12">
        <f t="shared" si="0"/>
        <v>725.26666666666665</v>
      </c>
      <c r="G74" s="21">
        <f t="shared" si="1"/>
        <v>6.5274000000000001</v>
      </c>
    </row>
    <row r="75" spans="1:7">
      <c r="A75" s="5" t="s">
        <v>301</v>
      </c>
      <c r="B75" s="6">
        <v>617</v>
      </c>
      <c r="C75" s="6" t="s">
        <v>62</v>
      </c>
      <c r="D75" s="7">
        <v>9281</v>
      </c>
      <c r="E75" s="12">
        <v>67041</v>
      </c>
      <c r="F75" s="12">
        <f t="shared" si="0"/>
        <v>372.45</v>
      </c>
      <c r="G75" s="21">
        <f t="shared" si="1"/>
        <v>3.3520500000000002</v>
      </c>
    </row>
    <row r="76" spans="1:7">
      <c r="A76" s="5" t="s">
        <v>301</v>
      </c>
      <c r="B76" s="6">
        <v>642</v>
      </c>
      <c r="C76" s="6" t="s">
        <v>63</v>
      </c>
      <c r="D76" s="7">
        <v>7579</v>
      </c>
      <c r="E76" s="12">
        <v>81641</v>
      </c>
      <c r="F76" s="12">
        <f t="shared" si="0"/>
        <v>453.56111111111113</v>
      </c>
      <c r="G76" s="21">
        <f t="shared" si="1"/>
        <v>4.0820499999999997</v>
      </c>
    </row>
    <row r="77" spans="1:7">
      <c r="A77" s="5" t="s">
        <v>301</v>
      </c>
      <c r="B77" s="6">
        <v>643</v>
      </c>
      <c r="C77" s="6" t="s">
        <v>64</v>
      </c>
      <c r="D77" s="7">
        <v>13266</v>
      </c>
      <c r="E77" s="12">
        <v>74127</v>
      </c>
      <c r="F77" s="12">
        <f t="shared" si="0"/>
        <v>411.81666666666666</v>
      </c>
      <c r="G77" s="21">
        <f t="shared" si="1"/>
        <v>3.70635</v>
      </c>
    </row>
    <row r="78" spans="1:7">
      <c r="A78" s="5" t="s">
        <v>301</v>
      </c>
      <c r="B78" s="6">
        <v>662</v>
      </c>
      <c r="C78" s="6" t="s">
        <v>65</v>
      </c>
      <c r="D78" s="7">
        <v>29087</v>
      </c>
      <c r="E78" s="12">
        <v>67758</v>
      </c>
      <c r="F78" s="12">
        <f t="shared" si="0"/>
        <v>376.43333333333334</v>
      </c>
      <c r="G78" s="21">
        <f t="shared" si="1"/>
        <v>3.3879000000000001</v>
      </c>
    </row>
    <row r="79" spans="1:7">
      <c r="A79" s="5" t="s">
        <v>301</v>
      </c>
      <c r="B79" s="6">
        <v>665</v>
      </c>
      <c r="C79" s="6" t="s">
        <v>66</v>
      </c>
      <c r="D79" s="7">
        <v>14816</v>
      </c>
      <c r="E79" s="12">
        <v>77589.5</v>
      </c>
      <c r="F79" s="12">
        <f t="shared" si="0"/>
        <v>431.05277777777781</v>
      </c>
      <c r="G79" s="21">
        <f t="shared" si="1"/>
        <v>3.8794749999999998</v>
      </c>
    </row>
    <row r="80" spans="1:7">
      <c r="A80" s="5" t="s">
        <v>301</v>
      </c>
      <c r="B80" s="6">
        <v>680</v>
      </c>
      <c r="C80" s="6" t="s">
        <v>67</v>
      </c>
      <c r="D80" s="7">
        <v>146330</v>
      </c>
      <c r="E80" s="12">
        <v>75360</v>
      </c>
      <c r="F80" s="12">
        <f t="shared" si="0"/>
        <v>418.66666666666669</v>
      </c>
      <c r="G80" s="21">
        <f t="shared" si="1"/>
        <v>3.7679999999999998</v>
      </c>
    </row>
    <row r="81" spans="1:7">
      <c r="A81" s="5" t="s">
        <v>301</v>
      </c>
      <c r="B81" s="6">
        <v>682</v>
      </c>
      <c r="C81" s="6" t="s">
        <v>68</v>
      </c>
      <c r="D81" s="7">
        <v>31637</v>
      </c>
      <c r="E81" s="12">
        <v>106685.55</v>
      </c>
      <c r="F81" s="12">
        <f t="shared" si="0"/>
        <v>592.69749999999999</v>
      </c>
      <c r="G81" s="21">
        <f t="shared" si="1"/>
        <v>5.3342774999999998</v>
      </c>
    </row>
    <row r="82" spans="1:7">
      <c r="A82" s="5" t="s">
        <v>301</v>
      </c>
      <c r="B82" s="6">
        <v>683</v>
      </c>
      <c r="C82" s="6" t="s">
        <v>69</v>
      </c>
      <c r="D82" s="7">
        <v>34619</v>
      </c>
      <c r="E82" s="12">
        <v>88277</v>
      </c>
      <c r="F82" s="12">
        <f t="shared" si="0"/>
        <v>490.42777777777781</v>
      </c>
      <c r="G82" s="21">
        <f t="shared" si="1"/>
        <v>4.4138500000000001</v>
      </c>
    </row>
    <row r="83" spans="1:7">
      <c r="A83" s="5" t="s">
        <v>301</v>
      </c>
      <c r="B83" s="6">
        <v>684</v>
      </c>
      <c r="C83" s="6" t="s">
        <v>70</v>
      </c>
      <c r="D83" s="7">
        <v>11668</v>
      </c>
      <c r="E83" s="12">
        <v>102470</v>
      </c>
      <c r="F83" s="12">
        <f t="shared" si="0"/>
        <v>569.27777777777771</v>
      </c>
      <c r="G83" s="21">
        <f t="shared" si="1"/>
        <v>5.1234999999999999</v>
      </c>
    </row>
    <row r="84" spans="1:7">
      <c r="A84" s="5" t="s">
        <v>301</v>
      </c>
      <c r="B84" s="6">
        <v>685</v>
      </c>
      <c r="C84" s="6" t="s">
        <v>71</v>
      </c>
      <c r="D84" s="7">
        <v>27501</v>
      </c>
      <c r="E84" s="12">
        <v>96673</v>
      </c>
      <c r="F84" s="12">
        <f t="shared" ref="F84:F147" si="2">(E84/12)/15</f>
        <v>537.07222222222219</v>
      </c>
      <c r="G84" s="21">
        <f t="shared" ref="G84:G147" si="3">E84/20000</f>
        <v>4.8336499999999996</v>
      </c>
    </row>
    <row r="85" spans="1:7">
      <c r="A85" s="5" t="s">
        <v>301</v>
      </c>
      <c r="B85" s="6">
        <v>686</v>
      </c>
      <c r="C85" s="6" t="s">
        <v>72</v>
      </c>
      <c r="D85" s="7">
        <v>17796</v>
      </c>
      <c r="E85" s="12">
        <v>78688</v>
      </c>
      <c r="F85" s="12">
        <f t="shared" si="2"/>
        <v>437.15555555555551</v>
      </c>
      <c r="G85" s="21">
        <f t="shared" si="3"/>
        <v>3.9344000000000001</v>
      </c>
    </row>
    <row r="86" spans="1:7">
      <c r="A86" s="5" t="s">
        <v>301</v>
      </c>
      <c r="B86" s="6">
        <v>687</v>
      </c>
      <c r="C86" s="6" t="s">
        <v>73</v>
      </c>
      <c r="D86" s="7">
        <v>18775</v>
      </c>
      <c r="E86" s="12">
        <v>76800</v>
      </c>
      <c r="F86" s="12">
        <f t="shared" si="2"/>
        <v>426.66666666666669</v>
      </c>
      <c r="G86" s="21">
        <f t="shared" si="3"/>
        <v>3.84</v>
      </c>
    </row>
    <row r="87" spans="1:7">
      <c r="A87" s="5" t="s">
        <v>302</v>
      </c>
      <c r="B87" s="6">
        <v>760</v>
      </c>
      <c r="C87" s="6" t="s">
        <v>74</v>
      </c>
      <c r="D87" s="7">
        <v>9300</v>
      </c>
      <c r="E87" s="12">
        <v>90030</v>
      </c>
      <c r="F87" s="12">
        <f t="shared" si="2"/>
        <v>500.16666666666669</v>
      </c>
      <c r="G87" s="21">
        <f t="shared" si="3"/>
        <v>4.5015000000000001</v>
      </c>
    </row>
    <row r="88" spans="1:7">
      <c r="A88" s="5" t="s">
        <v>302</v>
      </c>
      <c r="B88" s="6">
        <v>761</v>
      </c>
      <c r="C88" s="6" t="s">
        <v>75</v>
      </c>
      <c r="D88" s="7">
        <v>8405</v>
      </c>
      <c r="E88" s="12">
        <v>109406</v>
      </c>
      <c r="F88" s="12">
        <f t="shared" si="2"/>
        <v>607.81111111111102</v>
      </c>
      <c r="G88" s="21">
        <f t="shared" si="3"/>
        <v>5.4702999999999999</v>
      </c>
    </row>
    <row r="89" spans="1:7">
      <c r="A89" s="5" t="s">
        <v>302</v>
      </c>
      <c r="B89" s="6">
        <v>763</v>
      </c>
      <c r="C89" s="6" t="s">
        <v>76</v>
      </c>
      <c r="D89" s="7">
        <v>12156</v>
      </c>
      <c r="E89" s="12">
        <v>102867.5</v>
      </c>
      <c r="F89" s="12">
        <f t="shared" si="2"/>
        <v>571.48611111111109</v>
      </c>
      <c r="G89" s="21">
        <f t="shared" si="3"/>
        <v>5.1433749999999998</v>
      </c>
    </row>
    <row r="90" spans="1:7">
      <c r="A90" s="5" t="s">
        <v>302</v>
      </c>
      <c r="B90" s="6">
        <v>764</v>
      </c>
      <c r="C90" s="6" t="s">
        <v>77</v>
      </c>
      <c r="D90" s="7">
        <v>20138</v>
      </c>
      <c r="E90" s="12">
        <v>108043</v>
      </c>
      <c r="F90" s="12">
        <f t="shared" si="2"/>
        <v>600.23888888888894</v>
      </c>
      <c r="G90" s="21">
        <f t="shared" si="3"/>
        <v>5.4021499999999998</v>
      </c>
    </row>
    <row r="91" spans="1:7">
      <c r="A91" s="5" t="s">
        <v>302</v>
      </c>
      <c r="B91" s="6">
        <v>765</v>
      </c>
      <c r="C91" s="6" t="s">
        <v>78</v>
      </c>
      <c r="D91" s="7">
        <v>17997</v>
      </c>
      <c r="E91" s="12">
        <v>110153</v>
      </c>
      <c r="F91" s="12">
        <f t="shared" si="2"/>
        <v>611.96111111111111</v>
      </c>
      <c r="G91" s="21">
        <f t="shared" si="3"/>
        <v>5.5076499999999999</v>
      </c>
    </row>
    <row r="92" spans="1:7">
      <c r="A92" s="5" t="s">
        <v>302</v>
      </c>
      <c r="B92" s="6">
        <v>767</v>
      </c>
      <c r="C92" s="6" t="s">
        <v>79</v>
      </c>
      <c r="D92" s="7">
        <v>10107</v>
      </c>
      <c r="E92" s="12">
        <v>84065</v>
      </c>
      <c r="F92" s="12">
        <f t="shared" si="2"/>
        <v>467.02777777777777</v>
      </c>
      <c r="G92" s="21">
        <f t="shared" si="3"/>
        <v>4.2032499999999997</v>
      </c>
    </row>
    <row r="93" spans="1:7">
      <c r="A93" s="5" t="s">
        <v>302</v>
      </c>
      <c r="B93" s="6">
        <v>780</v>
      </c>
      <c r="C93" s="6" t="s">
        <v>80</v>
      </c>
      <c r="D93" s="7">
        <v>97600</v>
      </c>
      <c r="E93" s="12">
        <v>60850</v>
      </c>
      <c r="F93" s="12">
        <f t="shared" si="2"/>
        <v>338.05555555555554</v>
      </c>
      <c r="G93" s="21">
        <f t="shared" si="3"/>
        <v>3.0425</v>
      </c>
    </row>
    <row r="94" spans="1:7">
      <c r="A94" s="5" t="s">
        <v>302</v>
      </c>
      <c r="B94" s="6">
        <v>781</v>
      </c>
      <c r="C94" s="6" t="s">
        <v>81</v>
      </c>
      <c r="D94" s="7">
        <v>28325</v>
      </c>
      <c r="E94" s="12">
        <v>67033</v>
      </c>
      <c r="F94" s="12">
        <f t="shared" si="2"/>
        <v>372.40555555555551</v>
      </c>
      <c r="G94" s="21">
        <f t="shared" si="3"/>
        <v>3.3516499999999998</v>
      </c>
    </row>
    <row r="95" spans="1:7">
      <c r="A95" s="5" t="s">
        <v>303</v>
      </c>
      <c r="B95" s="6">
        <v>821</v>
      </c>
      <c r="C95" s="6" t="s">
        <v>82</v>
      </c>
      <c r="D95" s="7">
        <v>5469</v>
      </c>
      <c r="E95" s="12">
        <v>115946</v>
      </c>
      <c r="F95" s="12">
        <f t="shared" si="2"/>
        <v>644.14444444444439</v>
      </c>
      <c r="G95" s="21">
        <f t="shared" si="3"/>
        <v>5.7972999999999999</v>
      </c>
    </row>
    <row r="96" spans="1:7">
      <c r="A96" s="5" t="s">
        <v>303</v>
      </c>
      <c r="B96" s="6">
        <v>834</v>
      </c>
      <c r="C96" s="6" t="s">
        <v>83</v>
      </c>
      <c r="D96" s="7">
        <v>7027</v>
      </c>
      <c r="E96" s="12">
        <v>132628</v>
      </c>
      <c r="F96" s="12">
        <f t="shared" si="2"/>
        <v>736.82222222222231</v>
      </c>
      <c r="G96" s="21">
        <f t="shared" si="3"/>
        <v>6.6314000000000002</v>
      </c>
    </row>
    <row r="97" spans="1:7">
      <c r="A97" s="5" t="s">
        <v>303</v>
      </c>
      <c r="B97" s="6">
        <v>840</v>
      </c>
      <c r="C97" s="6" t="s">
        <v>84</v>
      </c>
      <c r="D97" s="7">
        <v>16119</v>
      </c>
      <c r="E97" s="12">
        <v>146760</v>
      </c>
      <c r="F97" s="12">
        <f t="shared" si="2"/>
        <v>815.33333333333337</v>
      </c>
      <c r="G97" s="21">
        <f t="shared" si="3"/>
        <v>7.3380000000000001</v>
      </c>
    </row>
    <row r="98" spans="1:7">
      <c r="A98" s="5" t="s">
        <v>303</v>
      </c>
      <c r="B98" s="6">
        <v>860</v>
      </c>
      <c r="C98" s="6" t="s">
        <v>85</v>
      </c>
      <c r="D98" s="7">
        <v>13902</v>
      </c>
      <c r="E98" s="12">
        <v>76569</v>
      </c>
      <c r="F98" s="12">
        <f t="shared" si="2"/>
        <v>425.38333333333333</v>
      </c>
      <c r="G98" s="21">
        <f t="shared" si="3"/>
        <v>3.8284500000000001</v>
      </c>
    </row>
    <row r="99" spans="1:7">
      <c r="A99" s="5" t="s">
        <v>303</v>
      </c>
      <c r="B99" s="6">
        <v>861</v>
      </c>
      <c r="C99" s="6" t="s">
        <v>86</v>
      </c>
      <c r="D99" s="7">
        <v>13164</v>
      </c>
      <c r="E99" s="12">
        <v>107550</v>
      </c>
      <c r="F99" s="12">
        <f t="shared" si="2"/>
        <v>597.5</v>
      </c>
      <c r="G99" s="21">
        <f t="shared" si="3"/>
        <v>5.3775000000000004</v>
      </c>
    </row>
    <row r="100" spans="1:7">
      <c r="A100" s="5" t="s">
        <v>303</v>
      </c>
      <c r="B100" s="6">
        <v>862</v>
      </c>
      <c r="C100" s="6" t="s">
        <v>87</v>
      </c>
      <c r="D100" s="7">
        <v>9100</v>
      </c>
      <c r="E100" s="12">
        <v>142080</v>
      </c>
      <c r="F100" s="12">
        <f t="shared" si="2"/>
        <v>789.33333333333337</v>
      </c>
      <c r="G100" s="21">
        <f t="shared" si="3"/>
        <v>7.1040000000000001</v>
      </c>
    </row>
    <row r="101" spans="1:7">
      <c r="A101" s="5" t="s">
        <v>303</v>
      </c>
      <c r="B101" s="6">
        <v>880</v>
      </c>
      <c r="C101" s="6" t="s">
        <v>88</v>
      </c>
      <c r="D101" s="7">
        <v>72374</v>
      </c>
      <c r="E101" s="12">
        <v>103180</v>
      </c>
      <c r="F101" s="12">
        <f t="shared" si="2"/>
        <v>573.22222222222229</v>
      </c>
      <c r="G101" s="21">
        <f t="shared" si="3"/>
        <v>5.1589999999999998</v>
      </c>
    </row>
    <row r="102" spans="1:7">
      <c r="A102" s="5" t="s">
        <v>303</v>
      </c>
      <c r="B102" s="6">
        <v>881</v>
      </c>
      <c r="C102" s="6" t="s">
        <v>89</v>
      </c>
      <c r="D102" s="7">
        <v>20196</v>
      </c>
      <c r="E102" s="12">
        <v>106272.5</v>
      </c>
      <c r="F102" s="12">
        <f t="shared" si="2"/>
        <v>590.40277777777771</v>
      </c>
      <c r="G102" s="21">
        <f t="shared" si="3"/>
        <v>5.313625</v>
      </c>
    </row>
    <row r="103" spans="1:7">
      <c r="A103" s="5" t="s">
        <v>303</v>
      </c>
      <c r="B103" s="6">
        <v>882</v>
      </c>
      <c r="C103" s="6" t="s">
        <v>90</v>
      </c>
      <c r="D103" s="7">
        <v>26959</v>
      </c>
      <c r="E103" s="12">
        <v>87060</v>
      </c>
      <c r="F103" s="12">
        <f t="shared" si="2"/>
        <v>483.66666666666669</v>
      </c>
      <c r="G103" s="21">
        <f t="shared" si="3"/>
        <v>4.3529999999999998</v>
      </c>
    </row>
    <row r="104" spans="1:7">
      <c r="A104" s="5" t="s">
        <v>303</v>
      </c>
      <c r="B104" s="6">
        <v>883</v>
      </c>
      <c r="C104" s="6" t="s">
        <v>91</v>
      </c>
      <c r="D104" s="7">
        <v>36476</v>
      </c>
      <c r="E104" s="12">
        <v>97349</v>
      </c>
      <c r="F104" s="12">
        <f t="shared" si="2"/>
        <v>540.82777777777778</v>
      </c>
      <c r="G104" s="21">
        <f t="shared" si="3"/>
        <v>4.8674499999999998</v>
      </c>
    </row>
    <row r="105" spans="1:7">
      <c r="A105" s="5" t="s">
        <v>303</v>
      </c>
      <c r="B105" s="6">
        <v>884</v>
      </c>
      <c r="C105" s="6" t="s">
        <v>92</v>
      </c>
      <c r="D105" s="7">
        <v>15496</v>
      </c>
      <c r="E105" s="12">
        <v>93750</v>
      </c>
      <c r="F105" s="12">
        <f t="shared" si="2"/>
        <v>520.83333333333337</v>
      </c>
      <c r="G105" s="21">
        <f t="shared" si="3"/>
        <v>4.6875</v>
      </c>
    </row>
    <row r="106" spans="1:7">
      <c r="A106" s="5" t="s">
        <v>303</v>
      </c>
      <c r="B106" s="6">
        <v>885</v>
      </c>
      <c r="C106" s="6" t="s">
        <v>93</v>
      </c>
      <c r="D106" s="7">
        <v>10781</v>
      </c>
      <c r="E106" s="12">
        <v>105012.65</v>
      </c>
      <c r="F106" s="12">
        <f t="shared" si="2"/>
        <v>583.4036111111111</v>
      </c>
      <c r="G106" s="21">
        <f t="shared" si="3"/>
        <v>5.2506325</v>
      </c>
    </row>
    <row r="107" spans="1:7">
      <c r="A107" s="5" t="s">
        <v>304</v>
      </c>
      <c r="B107" s="6">
        <v>980</v>
      </c>
      <c r="C107" s="6" t="s">
        <v>94</v>
      </c>
      <c r="D107" s="7">
        <v>61093</v>
      </c>
      <c r="E107" s="12">
        <v>135904.32999999999</v>
      </c>
      <c r="F107" s="12">
        <f t="shared" si="2"/>
        <v>755.02405555555549</v>
      </c>
      <c r="G107" s="21">
        <f t="shared" si="3"/>
        <v>6.7952164999999995</v>
      </c>
    </row>
    <row r="108" spans="1:7">
      <c r="A108" s="5" t="s">
        <v>305</v>
      </c>
      <c r="B108" s="6">
        <v>1060</v>
      </c>
      <c r="C108" s="6" t="s">
        <v>95</v>
      </c>
      <c r="D108" s="7">
        <v>13091</v>
      </c>
      <c r="E108" s="12">
        <v>102168</v>
      </c>
      <c r="F108" s="12">
        <f t="shared" si="2"/>
        <v>567.6</v>
      </c>
      <c r="G108" s="21">
        <f t="shared" si="3"/>
        <v>5.1083999999999996</v>
      </c>
    </row>
    <row r="109" spans="1:7">
      <c r="A109" s="5" t="s">
        <v>305</v>
      </c>
      <c r="B109" s="6">
        <v>1080</v>
      </c>
      <c r="C109" s="6" t="s">
        <v>96</v>
      </c>
      <c r="D109" s="7">
        <v>66576</v>
      </c>
      <c r="E109" s="12">
        <v>111138</v>
      </c>
      <c r="F109" s="12">
        <f t="shared" si="2"/>
        <v>617.43333333333328</v>
      </c>
      <c r="G109" s="21">
        <f t="shared" si="3"/>
        <v>5.5568999999999997</v>
      </c>
    </row>
    <row r="110" spans="1:7">
      <c r="A110" s="5" t="s">
        <v>305</v>
      </c>
      <c r="B110" s="6">
        <v>1081</v>
      </c>
      <c r="C110" s="6" t="s">
        <v>97</v>
      </c>
      <c r="D110" s="7">
        <v>29072</v>
      </c>
      <c r="E110" s="12">
        <v>98554</v>
      </c>
      <c r="F110" s="12">
        <f t="shared" si="2"/>
        <v>547.52222222222224</v>
      </c>
      <c r="G110" s="21">
        <f t="shared" si="3"/>
        <v>4.9276999999999997</v>
      </c>
    </row>
    <row r="111" spans="1:7">
      <c r="A111" s="5" t="s">
        <v>305</v>
      </c>
      <c r="B111" s="6">
        <v>1082</v>
      </c>
      <c r="C111" s="6" t="s">
        <v>98</v>
      </c>
      <c r="D111" s="7">
        <v>32023</v>
      </c>
      <c r="E111" s="12">
        <v>84129</v>
      </c>
      <c r="F111" s="12">
        <f t="shared" si="2"/>
        <v>467.38333333333333</v>
      </c>
      <c r="G111" s="21">
        <f t="shared" si="3"/>
        <v>4.2064500000000002</v>
      </c>
    </row>
    <row r="112" spans="1:7">
      <c r="A112" s="5" t="s">
        <v>305</v>
      </c>
      <c r="B112" s="6">
        <v>1083</v>
      </c>
      <c r="C112" s="6" t="s">
        <v>99</v>
      </c>
      <c r="D112" s="7">
        <v>17464</v>
      </c>
      <c r="E112" s="12">
        <v>92505</v>
      </c>
      <c r="F112" s="12">
        <f t="shared" si="2"/>
        <v>513.91666666666663</v>
      </c>
      <c r="G112" s="21">
        <f t="shared" si="3"/>
        <v>4.6252500000000003</v>
      </c>
    </row>
    <row r="113" spans="1:7">
      <c r="A113" s="5" t="s">
        <v>306</v>
      </c>
      <c r="B113" s="6">
        <v>1214</v>
      </c>
      <c r="C113" s="6" t="s">
        <v>100</v>
      </c>
      <c r="D113" s="7">
        <v>14523</v>
      </c>
      <c r="E113" s="12">
        <v>148800</v>
      </c>
      <c r="F113" s="12">
        <f t="shared" si="2"/>
        <v>826.66666666666663</v>
      </c>
      <c r="G113" s="21">
        <f t="shared" si="3"/>
        <v>7.44</v>
      </c>
    </row>
    <row r="114" spans="1:7">
      <c r="A114" s="5" t="s">
        <v>306</v>
      </c>
      <c r="B114" s="6">
        <v>1230</v>
      </c>
      <c r="C114" s="6" t="s">
        <v>101</v>
      </c>
      <c r="D114" s="7">
        <v>27076</v>
      </c>
      <c r="E114" s="12">
        <v>53486</v>
      </c>
      <c r="F114" s="12">
        <f t="shared" si="2"/>
        <v>297.14444444444445</v>
      </c>
      <c r="G114" s="21">
        <f t="shared" si="3"/>
        <v>2.6743000000000001</v>
      </c>
    </row>
    <row r="115" spans="1:7">
      <c r="A115" s="5" t="s">
        <v>306</v>
      </c>
      <c r="B115" s="6">
        <v>1231</v>
      </c>
      <c r="C115" s="6" t="s">
        <v>102</v>
      </c>
      <c r="D115" s="7">
        <v>19853</v>
      </c>
      <c r="E115" s="12">
        <v>67151</v>
      </c>
      <c r="F115" s="12">
        <f t="shared" si="2"/>
        <v>373.06111111111113</v>
      </c>
      <c r="G115" s="21">
        <f t="shared" si="3"/>
        <v>3.3575499999999998</v>
      </c>
    </row>
    <row r="116" spans="1:7">
      <c r="A116" s="5" t="s">
        <v>306</v>
      </c>
      <c r="B116" s="6">
        <v>1233</v>
      </c>
      <c r="C116" s="6" t="s">
        <v>103</v>
      </c>
      <c r="D116" s="7">
        <v>37809</v>
      </c>
      <c r="E116" s="12">
        <v>100450</v>
      </c>
      <c r="F116" s="12">
        <f t="shared" si="2"/>
        <v>558.05555555555554</v>
      </c>
      <c r="G116" s="21">
        <f t="shared" si="3"/>
        <v>5.0225</v>
      </c>
    </row>
    <row r="117" spans="1:7">
      <c r="A117" s="5" t="s">
        <v>306</v>
      </c>
      <c r="B117" s="6">
        <v>1256</v>
      </c>
      <c r="C117" s="6" t="s">
        <v>104</v>
      </c>
      <c r="D117" s="7">
        <v>14372</v>
      </c>
      <c r="E117" s="12">
        <v>120157.5</v>
      </c>
      <c r="F117" s="12">
        <f t="shared" si="2"/>
        <v>667.54166666666663</v>
      </c>
      <c r="G117" s="21">
        <f t="shared" si="3"/>
        <v>6.0078750000000003</v>
      </c>
    </row>
    <row r="118" spans="1:7">
      <c r="A118" s="5" t="s">
        <v>306</v>
      </c>
      <c r="B118" s="6">
        <v>1257</v>
      </c>
      <c r="C118" s="6" t="s">
        <v>105</v>
      </c>
      <c r="D118" s="7">
        <v>10441</v>
      </c>
      <c r="E118" s="12">
        <v>119637</v>
      </c>
      <c r="F118" s="12">
        <f t="shared" si="2"/>
        <v>664.65</v>
      </c>
      <c r="G118" s="21">
        <f t="shared" si="3"/>
        <v>5.9818499999999997</v>
      </c>
    </row>
    <row r="119" spans="1:7">
      <c r="A119" s="5" t="s">
        <v>306</v>
      </c>
      <c r="B119" s="6">
        <v>1260</v>
      </c>
      <c r="C119" s="6" t="s">
        <v>106</v>
      </c>
      <c r="D119" s="7">
        <v>15983</v>
      </c>
      <c r="E119" s="12">
        <v>121156</v>
      </c>
      <c r="F119" s="12">
        <f t="shared" si="2"/>
        <v>673.08888888888896</v>
      </c>
      <c r="G119" s="21">
        <f t="shared" si="3"/>
        <v>6.0578000000000003</v>
      </c>
    </row>
    <row r="120" spans="1:7">
      <c r="A120" s="5" t="s">
        <v>306</v>
      </c>
      <c r="B120" s="6">
        <v>1261</v>
      </c>
      <c r="C120" s="6" t="s">
        <v>107</v>
      </c>
      <c r="D120" s="7">
        <v>32447</v>
      </c>
      <c r="E120" s="12">
        <v>71721</v>
      </c>
      <c r="F120" s="12">
        <f t="shared" si="2"/>
        <v>398.45</v>
      </c>
      <c r="G120" s="21">
        <f t="shared" si="3"/>
        <v>3.5860500000000002</v>
      </c>
    </row>
    <row r="121" spans="1:7">
      <c r="A121" s="5" t="s">
        <v>306</v>
      </c>
      <c r="B121" s="6">
        <v>1262</v>
      </c>
      <c r="C121" s="6" t="s">
        <v>108</v>
      </c>
      <c r="D121" s="7">
        <v>24703</v>
      </c>
      <c r="E121" s="12">
        <v>101966</v>
      </c>
      <c r="F121" s="12">
        <f t="shared" si="2"/>
        <v>566.47777777777776</v>
      </c>
      <c r="G121" s="21">
        <f t="shared" si="3"/>
        <v>5.0983000000000001</v>
      </c>
    </row>
    <row r="122" spans="1:7">
      <c r="A122" s="5" t="s">
        <v>306</v>
      </c>
      <c r="B122" s="6">
        <v>1263</v>
      </c>
      <c r="C122" s="6" t="s">
        <v>109</v>
      </c>
      <c r="D122" s="7">
        <v>23528</v>
      </c>
      <c r="E122" s="12">
        <v>94357</v>
      </c>
      <c r="F122" s="12">
        <f t="shared" si="2"/>
        <v>524.20555555555552</v>
      </c>
      <c r="G122" s="21">
        <f t="shared" si="3"/>
        <v>4.7178500000000003</v>
      </c>
    </row>
    <row r="123" spans="1:7">
      <c r="A123" s="5" t="s">
        <v>306</v>
      </c>
      <c r="B123" s="6">
        <v>1264</v>
      </c>
      <c r="C123" s="6" t="s">
        <v>110</v>
      </c>
      <c r="D123" s="7">
        <v>16829</v>
      </c>
      <c r="E123" s="12">
        <v>114864</v>
      </c>
      <c r="F123" s="12">
        <f t="shared" si="2"/>
        <v>638.13333333333333</v>
      </c>
      <c r="G123" s="21">
        <f t="shared" si="3"/>
        <v>5.7431999999999999</v>
      </c>
    </row>
    <row r="124" spans="1:7">
      <c r="A124" s="5" t="s">
        <v>306</v>
      </c>
      <c r="B124" s="6">
        <v>1265</v>
      </c>
      <c r="C124" s="6" t="s">
        <v>111</v>
      </c>
      <c r="D124" s="7">
        <v>19464</v>
      </c>
      <c r="E124" s="12">
        <v>78482</v>
      </c>
      <c r="F124" s="12">
        <f t="shared" si="2"/>
        <v>436.01111111111112</v>
      </c>
      <c r="G124" s="21">
        <f t="shared" si="3"/>
        <v>3.9241000000000001</v>
      </c>
    </row>
    <row r="125" spans="1:7">
      <c r="A125" s="5" t="s">
        <v>306</v>
      </c>
      <c r="B125" s="6">
        <v>1266</v>
      </c>
      <c r="C125" s="6" t="s">
        <v>112</v>
      </c>
      <c r="D125" s="7">
        <v>15618</v>
      </c>
      <c r="E125" s="12">
        <v>92757</v>
      </c>
      <c r="F125" s="12">
        <f t="shared" si="2"/>
        <v>515.31666666666672</v>
      </c>
      <c r="G125" s="21">
        <f t="shared" si="3"/>
        <v>4.6378500000000003</v>
      </c>
    </row>
    <row r="126" spans="1:7">
      <c r="A126" s="5" t="s">
        <v>306</v>
      </c>
      <c r="B126" s="6">
        <v>1267</v>
      </c>
      <c r="C126" s="6" t="s">
        <v>113</v>
      </c>
      <c r="D126" s="7">
        <v>17325</v>
      </c>
      <c r="E126" s="12">
        <v>102065</v>
      </c>
      <c r="F126" s="12">
        <f t="shared" si="2"/>
        <v>567.02777777777771</v>
      </c>
      <c r="G126" s="21">
        <f t="shared" si="3"/>
        <v>5.1032500000000001</v>
      </c>
    </row>
    <row r="127" spans="1:7">
      <c r="A127" s="5" t="s">
        <v>306</v>
      </c>
      <c r="B127" s="6">
        <v>1270</v>
      </c>
      <c r="C127" s="6" t="s">
        <v>114</v>
      </c>
      <c r="D127" s="7">
        <v>13686</v>
      </c>
      <c r="E127" s="12">
        <v>102519</v>
      </c>
      <c r="F127" s="12">
        <f t="shared" si="2"/>
        <v>569.54999999999995</v>
      </c>
      <c r="G127" s="21">
        <f t="shared" si="3"/>
        <v>5.1259499999999996</v>
      </c>
    </row>
    <row r="128" spans="1:7">
      <c r="A128" s="5" t="s">
        <v>306</v>
      </c>
      <c r="B128" s="6">
        <v>1272</v>
      </c>
      <c r="C128" s="6" t="s">
        <v>115</v>
      </c>
      <c r="D128" s="7">
        <v>12536</v>
      </c>
      <c r="E128" s="12">
        <v>114874</v>
      </c>
      <c r="F128" s="12">
        <f t="shared" si="2"/>
        <v>638.18888888888898</v>
      </c>
      <c r="G128" s="21">
        <f t="shared" si="3"/>
        <v>5.7436999999999996</v>
      </c>
    </row>
    <row r="129" spans="1:7">
      <c r="A129" s="5" t="s">
        <v>306</v>
      </c>
      <c r="B129" s="6">
        <v>1273</v>
      </c>
      <c r="C129" s="6" t="s">
        <v>116</v>
      </c>
      <c r="D129" s="7">
        <v>13128</v>
      </c>
      <c r="E129" s="12">
        <v>109961</v>
      </c>
      <c r="F129" s="12">
        <f t="shared" si="2"/>
        <v>610.89444444444439</v>
      </c>
      <c r="G129" s="21">
        <f t="shared" si="3"/>
        <v>5.4980500000000001</v>
      </c>
    </row>
    <row r="130" spans="1:7">
      <c r="A130" s="5" t="s">
        <v>306</v>
      </c>
      <c r="B130" s="6">
        <v>1275</v>
      </c>
      <c r="C130" s="6" t="s">
        <v>117</v>
      </c>
      <c r="D130" s="7">
        <v>7361</v>
      </c>
      <c r="E130" s="12">
        <v>158150</v>
      </c>
      <c r="F130" s="12">
        <f t="shared" si="2"/>
        <v>878.61111111111109</v>
      </c>
      <c r="G130" s="21">
        <f t="shared" si="3"/>
        <v>7.9074999999999998</v>
      </c>
    </row>
    <row r="131" spans="1:7">
      <c r="A131" s="5" t="s">
        <v>306</v>
      </c>
      <c r="B131" s="6">
        <v>1276</v>
      </c>
      <c r="C131" s="6" t="s">
        <v>118</v>
      </c>
      <c r="D131" s="7">
        <v>17743</v>
      </c>
      <c r="E131" s="12">
        <v>67313</v>
      </c>
      <c r="F131" s="12">
        <f t="shared" si="2"/>
        <v>373.96111111111111</v>
      </c>
      <c r="G131" s="21">
        <f t="shared" si="3"/>
        <v>3.36565</v>
      </c>
    </row>
    <row r="132" spans="1:7">
      <c r="A132" s="5" t="s">
        <v>306</v>
      </c>
      <c r="B132" s="6">
        <v>1277</v>
      </c>
      <c r="C132" s="6" t="s">
        <v>119</v>
      </c>
      <c r="D132" s="7">
        <v>16482</v>
      </c>
      <c r="E132" s="12">
        <v>107307</v>
      </c>
      <c r="F132" s="12">
        <f t="shared" si="2"/>
        <v>596.15</v>
      </c>
      <c r="G132" s="21">
        <f t="shared" si="3"/>
        <v>5.3653500000000003</v>
      </c>
    </row>
    <row r="133" spans="1:7">
      <c r="A133" s="5" t="s">
        <v>306</v>
      </c>
      <c r="B133" s="6">
        <v>1278</v>
      </c>
      <c r="C133" s="6" t="s">
        <v>120</v>
      </c>
      <c r="D133" s="7">
        <v>15870</v>
      </c>
      <c r="E133" s="12">
        <v>106634</v>
      </c>
      <c r="F133" s="12">
        <f t="shared" si="2"/>
        <v>592.41111111111104</v>
      </c>
      <c r="G133" s="21">
        <f t="shared" si="3"/>
        <v>5.3316999999999997</v>
      </c>
    </row>
    <row r="134" spans="1:7">
      <c r="A134" s="5" t="s">
        <v>306</v>
      </c>
      <c r="B134" s="6">
        <v>1280</v>
      </c>
      <c r="C134" s="6" t="s">
        <v>121</v>
      </c>
      <c r="D134" s="7">
        <v>361974</v>
      </c>
      <c r="E134" s="12">
        <v>70678</v>
      </c>
      <c r="F134" s="12">
        <f t="shared" si="2"/>
        <v>392.65555555555551</v>
      </c>
      <c r="G134" s="21">
        <f t="shared" si="3"/>
        <v>3.5339</v>
      </c>
    </row>
    <row r="135" spans="1:7">
      <c r="A135" s="5" t="s">
        <v>306</v>
      </c>
      <c r="B135" s="6">
        <v>1281</v>
      </c>
      <c r="C135" s="6" t="s">
        <v>122</v>
      </c>
      <c r="D135" s="7">
        <v>130506</v>
      </c>
      <c r="E135" s="12">
        <v>64810</v>
      </c>
      <c r="F135" s="12">
        <f t="shared" si="2"/>
        <v>360.05555555555554</v>
      </c>
      <c r="G135" s="21">
        <f t="shared" si="3"/>
        <v>3.2404999999999999</v>
      </c>
    </row>
    <row r="136" spans="1:7">
      <c r="A136" s="5" t="s">
        <v>306</v>
      </c>
      <c r="B136" s="6">
        <v>1282</v>
      </c>
      <c r="C136" s="6" t="s">
        <v>123</v>
      </c>
      <c r="D136" s="7">
        <v>47167</v>
      </c>
      <c r="E136" s="12">
        <v>82213</v>
      </c>
      <c r="F136" s="12">
        <f t="shared" si="2"/>
        <v>456.73888888888888</v>
      </c>
      <c r="G136" s="21">
        <f t="shared" si="3"/>
        <v>4.1106499999999997</v>
      </c>
    </row>
    <row r="137" spans="1:7">
      <c r="A137" s="5" t="s">
        <v>306</v>
      </c>
      <c r="B137" s="6">
        <v>1283</v>
      </c>
      <c r="C137" s="6" t="s">
        <v>124</v>
      </c>
      <c r="D137" s="7">
        <v>151403</v>
      </c>
      <c r="E137" s="12">
        <v>74273</v>
      </c>
      <c r="F137" s="12">
        <f t="shared" si="2"/>
        <v>412.62777777777779</v>
      </c>
      <c r="G137" s="21">
        <f t="shared" si="3"/>
        <v>3.7136499999999999</v>
      </c>
    </row>
    <row r="138" spans="1:7">
      <c r="A138" s="5" t="s">
        <v>306</v>
      </c>
      <c r="B138" s="6">
        <v>1284</v>
      </c>
      <c r="C138" s="6" t="s">
        <v>125</v>
      </c>
      <c r="D138" s="7">
        <v>28209</v>
      </c>
      <c r="E138" s="12">
        <v>56070</v>
      </c>
      <c r="F138" s="12">
        <f t="shared" si="2"/>
        <v>311.5</v>
      </c>
      <c r="G138" s="21">
        <f t="shared" si="3"/>
        <v>2.8035000000000001</v>
      </c>
    </row>
    <row r="139" spans="1:7">
      <c r="A139" s="5" t="s">
        <v>306</v>
      </c>
      <c r="B139" s="6">
        <v>1285</v>
      </c>
      <c r="C139" s="6" t="s">
        <v>126</v>
      </c>
      <c r="D139" s="7">
        <v>34750</v>
      </c>
      <c r="E139" s="12">
        <v>111323</v>
      </c>
      <c r="F139" s="12">
        <f t="shared" si="2"/>
        <v>618.46111111111111</v>
      </c>
      <c r="G139" s="21">
        <f t="shared" si="3"/>
        <v>5.5661500000000004</v>
      </c>
    </row>
    <row r="140" spans="1:7">
      <c r="A140" s="5" t="s">
        <v>306</v>
      </c>
      <c r="B140" s="6">
        <v>1286</v>
      </c>
      <c r="C140" s="6" t="s">
        <v>127</v>
      </c>
      <c r="D140" s="7">
        <v>31944</v>
      </c>
      <c r="E140" s="12">
        <v>111493.75</v>
      </c>
      <c r="F140" s="12">
        <f t="shared" si="2"/>
        <v>619.40972222222229</v>
      </c>
      <c r="G140" s="21">
        <f t="shared" si="3"/>
        <v>5.5746874999999996</v>
      </c>
    </row>
    <row r="141" spans="1:7">
      <c r="A141" s="5" t="s">
        <v>306</v>
      </c>
      <c r="B141" s="6">
        <v>1287</v>
      </c>
      <c r="C141" s="6" t="s">
        <v>128</v>
      </c>
      <c r="D141" s="7">
        <v>46928</v>
      </c>
      <c r="E141" s="12">
        <v>85108</v>
      </c>
      <c r="F141" s="12">
        <f t="shared" si="2"/>
        <v>472.82222222222219</v>
      </c>
      <c r="G141" s="21">
        <f t="shared" si="3"/>
        <v>4.2553999999999998</v>
      </c>
    </row>
    <row r="142" spans="1:7">
      <c r="A142" s="5" t="s">
        <v>306</v>
      </c>
      <c r="B142" s="6">
        <v>1290</v>
      </c>
      <c r="C142" s="6" t="s">
        <v>129</v>
      </c>
      <c r="D142" s="7">
        <v>86616</v>
      </c>
      <c r="E142" s="12">
        <v>74041</v>
      </c>
      <c r="F142" s="12">
        <f t="shared" si="2"/>
        <v>411.33888888888885</v>
      </c>
      <c r="G142" s="21">
        <f t="shared" si="3"/>
        <v>3.7020499999999998</v>
      </c>
    </row>
    <row r="143" spans="1:7">
      <c r="A143" s="5" t="s">
        <v>306</v>
      </c>
      <c r="B143" s="6">
        <v>1291</v>
      </c>
      <c r="C143" s="6" t="s">
        <v>130</v>
      </c>
      <c r="D143" s="7">
        <v>18999</v>
      </c>
      <c r="E143" s="12">
        <v>82715</v>
      </c>
      <c r="F143" s="12">
        <f t="shared" si="2"/>
        <v>459.52777777777777</v>
      </c>
      <c r="G143" s="21">
        <f t="shared" si="3"/>
        <v>4.1357499999999998</v>
      </c>
    </row>
    <row r="144" spans="1:7">
      <c r="A144" s="5" t="s">
        <v>306</v>
      </c>
      <c r="B144" s="6">
        <v>1292</v>
      </c>
      <c r="C144" s="6" t="s">
        <v>131</v>
      </c>
      <c r="D144" s="7">
        <v>44770</v>
      </c>
      <c r="E144" s="12">
        <v>72005</v>
      </c>
      <c r="F144" s="12">
        <f t="shared" si="2"/>
        <v>400.02777777777777</v>
      </c>
      <c r="G144" s="21">
        <f t="shared" si="3"/>
        <v>3.60025</v>
      </c>
    </row>
    <row r="145" spans="1:7">
      <c r="A145" s="5" t="s">
        <v>306</v>
      </c>
      <c r="B145" s="6">
        <v>1293</v>
      </c>
      <c r="C145" s="6" t="s">
        <v>132</v>
      </c>
      <c r="D145" s="7">
        <v>52245</v>
      </c>
      <c r="E145" s="12">
        <v>91576</v>
      </c>
      <c r="F145" s="12">
        <f t="shared" si="2"/>
        <v>508.75555555555553</v>
      </c>
      <c r="G145" s="21">
        <f t="shared" si="3"/>
        <v>4.5788000000000002</v>
      </c>
    </row>
    <row r="146" spans="1:7">
      <c r="A146" s="5" t="s">
        <v>307</v>
      </c>
      <c r="B146" s="6">
        <v>1315</v>
      </c>
      <c r="C146" s="6" t="s">
        <v>133</v>
      </c>
      <c r="D146" s="7">
        <v>10333</v>
      </c>
      <c r="E146" s="12">
        <v>110279</v>
      </c>
      <c r="F146" s="12">
        <f t="shared" si="2"/>
        <v>612.66111111111104</v>
      </c>
      <c r="G146" s="21">
        <f t="shared" si="3"/>
        <v>5.5139500000000004</v>
      </c>
    </row>
    <row r="147" spans="1:7">
      <c r="A147" s="5" t="s">
        <v>307</v>
      </c>
      <c r="B147" s="6">
        <v>1380</v>
      </c>
      <c r="C147" s="6" t="s">
        <v>134</v>
      </c>
      <c r="D147" s="7">
        <v>105838</v>
      </c>
      <c r="E147" s="12">
        <v>60720</v>
      </c>
      <c r="F147" s="12">
        <f t="shared" si="2"/>
        <v>337.33333333333331</v>
      </c>
      <c r="G147" s="21">
        <f t="shared" si="3"/>
        <v>3.036</v>
      </c>
    </row>
    <row r="148" spans="1:7">
      <c r="A148" s="5" t="s">
        <v>307</v>
      </c>
      <c r="B148" s="6">
        <v>1381</v>
      </c>
      <c r="C148" s="6" t="s">
        <v>135</v>
      </c>
      <c r="D148" s="7">
        <v>26618</v>
      </c>
      <c r="E148" s="12">
        <v>79890</v>
      </c>
      <c r="F148" s="12">
        <f t="shared" ref="F148:F211" si="4">(E148/12)/15</f>
        <v>443.83333333333331</v>
      </c>
      <c r="G148" s="21">
        <f t="shared" ref="G148:G211" si="5">E148/20000</f>
        <v>3.9944999999999999</v>
      </c>
    </row>
    <row r="149" spans="1:7">
      <c r="A149" s="5" t="s">
        <v>307</v>
      </c>
      <c r="B149" s="6">
        <v>1382</v>
      </c>
      <c r="C149" s="6" t="s">
        <v>136</v>
      </c>
      <c r="D149" s="7">
        <v>47158</v>
      </c>
      <c r="E149" s="12">
        <v>96719</v>
      </c>
      <c r="F149" s="12">
        <f t="shared" si="4"/>
        <v>537.32777777777778</v>
      </c>
      <c r="G149" s="21">
        <f t="shared" si="5"/>
        <v>4.8359500000000004</v>
      </c>
    </row>
    <row r="150" spans="1:7">
      <c r="A150" s="5" t="s">
        <v>307</v>
      </c>
      <c r="B150" s="6">
        <v>1383</v>
      </c>
      <c r="C150" s="6" t="s">
        <v>137</v>
      </c>
      <c r="D150" s="7">
        <v>68319</v>
      </c>
      <c r="E150" s="12">
        <v>99219</v>
      </c>
      <c r="F150" s="12">
        <f t="shared" si="4"/>
        <v>551.2166666666667</v>
      </c>
      <c r="G150" s="21">
        <f t="shared" si="5"/>
        <v>4.9609500000000004</v>
      </c>
    </row>
    <row r="151" spans="1:7">
      <c r="A151" s="5" t="s">
        <v>307</v>
      </c>
      <c r="B151" s="6">
        <v>1384</v>
      </c>
      <c r="C151" s="6" t="s">
        <v>138</v>
      </c>
      <c r="D151" s="7">
        <v>85723</v>
      </c>
      <c r="E151" s="12">
        <v>90568</v>
      </c>
      <c r="F151" s="12">
        <f t="shared" si="4"/>
        <v>503.15555555555551</v>
      </c>
      <c r="G151" s="21">
        <f t="shared" si="5"/>
        <v>4.5284000000000004</v>
      </c>
    </row>
    <row r="152" spans="1:7">
      <c r="A152" s="5" t="s">
        <v>308</v>
      </c>
      <c r="B152" s="6">
        <v>1401</v>
      </c>
      <c r="C152" s="6" t="s">
        <v>139</v>
      </c>
      <c r="D152" s="7">
        <v>39878</v>
      </c>
      <c r="E152" s="12">
        <v>125592</v>
      </c>
      <c r="F152" s="12">
        <f t="shared" si="4"/>
        <v>697.73333333333335</v>
      </c>
      <c r="G152" s="21">
        <f t="shared" si="5"/>
        <v>6.2796000000000003</v>
      </c>
    </row>
    <row r="153" spans="1:7">
      <c r="A153" s="5" t="s">
        <v>308</v>
      </c>
      <c r="B153" s="6">
        <v>1402</v>
      </c>
      <c r="C153" s="6" t="s">
        <v>140</v>
      </c>
      <c r="D153" s="7">
        <v>40650</v>
      </c>
      <c r="E153" s="12">
        <v>87938</v>
      </c>
      <c r="F153" s="12">
        <f t="shared" si="4"/>
        <v>488.54444444444448</v>
      </c>
      <c r="G153" s="21">
        <f t="shared" si="5"/>
        <v>4.3968999999999996</v>
      </c>
    </row>
    <row r="154" spans="1:7">
      <c r="A154" s="5" t="s">
        <v>308</v>
      </c>
      <c r="B154" s="6">
        <v>1407</v>
      </c>
      <c r="C154" s="6" t="s">
        <v>141</v>
      </c>
      <c r="D154" s="7">
        <v>12811</v>
      </c>
      <c r="E154" s="12">
        <v>107335</v>
      </c>
      <c r="F154" s="12">
        <f t="shared" si="4"/>
        <v>596.30555555555554</v>
      </c>
      <c r="G154" s="21">
        <f t="shared" si="5"/>
        <v>5.3667499999999997</v>
      </c>
    </row>
    <row r="155" spans="1:7">
      <c r="A155" s="5" t="s">
        <v>308</v>
      </c>
      <c r="B155" s="6">
        <v>1415</v>
      </c>
      <c r="C155" s="6" t="s">
        <v>142</v>
      </c>
      <c r="D155" s="7">
        <v>27844</v>
      </c>
      <c r="E155" s="12">
        <v>98360</v>
      </c>
      <c r="F155" s="12">
        <f t="shared" si="4"/>
        <v>546.44444444444446</v>
      </c>
      <c r="G155" s="21">
        <f t="shared" si="5"/>
        <v>4.9180000000000001</v>
      </c>
    </row>
    <row r="156" spans="1:7">
      <c r="A156" s="5" t="s">
        <v>308</v>
      </c>
      <c r="B156" s="6">
        <v>1419</v>
      </c>
      <c r="C156" s="6" t="s">
        <v>143</v>
      </c>
      <c r="D156" s="7">
        <v>16163</v>
      </c>
      <c r="E156" s="12">
        <v>176713</v>
      </c>
      <c r="F156" s="12">
        <f t="shared" si="4"/>
        <v>981.73888888888894</v>
      </c>
      <c r="G156" s="21">
        <f t="shared" si="5"/>
        <v>8.8356499999999993</v>
      </c>
    </row>
    <row r="157" spans="1:7">
      <c r="A157" s="5" t="s">
        <v>308</v>
      </c>
      <c r="B157" s="6">
        <v>1421</v>
      </c>
      <c r="C157" s="6" t="s">
        <v>144</v>
      </c>
      <c r="D157" s="7">
        <v>15376</v>
      </c>
      <c r="E157" s="12">
        <v>110835</v>
      </c>
      <c r="F157" s="12">
        <f t="shared" si="4"/>
        <v>615.75</v>
      </c>
      <c r="G157" s="21">
        <f t="shared" si="5"/>
        <v>5.5417500000000004</v>
      </c>
    </row>
    <row r="158" spans="1:7">
      <c r="A158" s="5" t="s">
        <v>308</v>
      </c>
      <c r="B158" s="6">
        <v>1427</v>
      </c>
      <c r="C158" s="6" t="s">
        <v>145</v>
      </c>
      <c r="D158" s="7">
        <v>9082</v>
      </c>
      <c r="E158" s="12">
        <v>127090</v>
      </c>
      <c r="F158" s="12">
        <f t="shared" si="4"/>
        <v>706.05555555555554</v>
      </c>
      <c r="G158" s="21">
        <f t="shared" si="5"/>
        <v>6.3544999999999998</v>
      </c>
    </row>
    <row r="159" spans="1:7">
      <c r="A159" s="5" t="s">
        <v>308</v>
      </c>
      <c r="B159" s="6">
        <v>1430</v>
      </c>
      <c r="C159" s="6" t="s">
        <v>146</v>
      </c>
      <c r="D159" s="7">
        <v>10523</v>
      </c>
      <c r="E159" s="12">
        <v>151360</v>
      </c>
      <c r="F159" s="12">
        <f t="shared" si="4"/>
        <v>840.88888888888891</v>
      </c>
      <c r="G159" s="21">
        <f t="shared" si="5"/>
        <v>7.5679999999999996</v>
      </c>
    </row>
    <row r="160" spans="1:7">
      <c r="A160" s="5" t="s">
        <v>308</v>
      </c>
      <c r="B160" s="6">
        <v>1435</v>
      </c>
      <c r="C160" s="6" t="s">
        <v>147</v>
      </c>
      <c r="D160" s="7">
        <v>12870</v>
      </c>
      <c r="E160" s="12">
        <v>128657</v>
      </c>
      <c r="F160" s="12">
        <f t="shared" si="4"/>
        <v>714.76111111111106</v>
      </c>
      <c r="G160" s="21">
        <f t="shared" si="5"/>
        <v>6.4328500000000002</v>
      </c>
    </row>
    <row r="161" spans="1:7">
      <c r="A161" s="5" t="s">
        <v>308</v>
      </c>
      <c r="B161" s="6">
        <v>1438</v>
      </c>
      <c r="C161" s="6" t="s">
        <v>148</v>
      </c>
      <c r="D161" s="7">
        <v>4617</v>
      </c>
      <c r="E161" s="12">
        <v>94014</v>
      </c>
      <c r="F161" s="12">
        <f t="shared" si="4"/>
        <v>522.29999999999995</v>
      </c>
      <c r="G161" s="21">
        <f t="shared" si="5"/>
        <v>4.7007000000000003</v>
      </c>
    </row>
    <row r="162" spans="1:7">
      <c r="A162" s="5" t="s">
        <v>308</v>
      </c>
      <c r="B162" s="6">
        <v>1439</v>
      </c>
      <c r="C162" s="6" t="s">
        <v>149</v>
      </c>
      <c r="D162" s="7">
        <v>6442</v>
      </c>
      <c r="E162" s="12">
        <v>132300</v>
      </c>
      <c r="F162" s="12">
        <f t="shared" si="4"/>
        <v>735</v>
      </c>
      <c r="G162" s="21">
        <f t="shared" si="5"/>
        <v>6.6150000000000002</v>
      </c>
    </row>
    <row r="163" spans="1:7">
      <c r="A163" s="5" t="s">
        <v>308</v>
      </c>
      <c r="B163" s="6">
        <v>1440</v>
      </c>
      <c r="C163" s="6" t="s">
        <v>150</v>
      </c>
      <c r="D163" s="7">
        <v>32454</v>
      </c>
      <c r="E163" s="12">
        <v>90430</v>
      </c>
      <c r="F163" s="12">
        <f t="shared" si="4"/>
        <v>502.38888888888886</v>
      </c>
      <c r="G163" s="21">
        <f t="shared" si="5"/>
        <v>4.5214999999999996</v>
      </c>
    </row>
    <row r="164" spans="1:7">
      <c r="A164" s="5" t="s">
        <v>308</v>
      </c>
      <c r="B164" s="6">
        <v>1441</v>
      </c>
      <c r="C164" s="6" t="s">
        <v>151</v>
      </c>
      <c r="D164" s="7">
        <v>43727</v>
      </c>
      <c r="E164" s="12">
        <v>88675</v>
      </c>
      <c r="F164" s="12">
        <f t="shared" si="4"/>
        <v>492.63888888888886</v>
      </c>
      <c r="G164" s="21">
        <f t="shared" si="5"/>
        <v>4.4337499999999999</v>
      </c>
    </row>
    <row r="165" spans="1:7">
      <c r="A165" s="5" t="s">
        <v>308</v>
      </c>
      <c r="B165" s="6">
        <v>1442</v>
      </c>
      <c r="C165" s="6" t="s">
        <v>152</v>
      </c>
      <c r="D165" s="7">
        <v>12358</v>
      </c>
      <c r="E165" s="12">
        <v>81460</v>
      </c>
      <c r="F165" s="12">
        <f t="shared" si="4"/>
        <v>452.55555555555554</v>
      </c>
      <c r="G165" s="21">
        <f t="shared" si="5"/>
        <v>4.0730000000000004</v>
      </c>
    </row>
    <row r="166" spans="1:7">
      <c r="A166" s="5" t="s">
        <v>308</v>
      </c>
      <c r="B166" s="6">
        <v>1443</v>
      </c>
      <c r="C166" s="6" t="s">
        <v>153</v>
      </c>
      <c r="D166" s="7">
        <v>9742</v>
      </c>
      <c r="E166" s="12">
        <v>131321</v>
      </c>
      <c r="F166" s="12">
        <f t="shared" si="4"/>
        <v>729.56111111111102</v>
      </c>
      <c r="G166" s="21">
        <f t="shared" si="5"/>
        <v>6.5660499999999997</v>
      </c>
    </row>
    <row r="167" spans="1:7">
      <c r="A167" s="5" t="s">
        <v>308</v>
      </c>
      <c r="B167" s="6">
        <v>1444</v>
      </c>
      <c r="C167" s="6" t="s">
        <v>154</v>
      </c>
      <c r="D167" s="7">
        <v>5551</v>
      </c>
      <c r="E167" s="12">
        <v>90438</v>
      </c>
      <c r="F167" s="12">
        <f t="shared" si="4"/>
        <v>502.43333333333334</v>
      </c>
      <c r="G167" s="21">
        <f t="shared" si="5"/>
        <v>4.5218999999999996</v>
      </c>
    </row>
    <row r="168" spans="1:7">
      <c r="A168" s="5" t="s">
        <v>308</v>
      </c>
      <c r="B168" s="6">
        <v>1445</v>
      </c>
      <c r="C168" s="6" t="s">
        <v>155</v>
      </c>
      <c r="D168" s="7">
        <v>5669</v>
      </c>
      <c r="E168" s="12">
        <v>88675</v>
      </c>
      <c r="F168" s="12">
        <f t="shared" si="4"/>
        <v>492.63888888888886</v>
      </c>
      <c r="G168" s="21">
        <f t="shared" si="5"/>
        <v>4.4337499999999999</v>
      </c>
    </row>
    <row r="169" spans="1:7">
      <c r="A169" s="5" t="s">
        <v>308</v>
      </c>
      <c r="B169" s="6">
        <v>1446</v>
      </c>
      <c r="C169" s="6" t="s">
        <v>156</v>
      </c>
      <c r="D169" s="7">
        <v>7087</v>
      </c>
      <c r="E169" s="12">
        <v>76635</v>
      </c>
      <c r="F169" s="12">
        <f t="shared" si="4"/>
        <v>425.75</v>
      </c>
      <c r="G169" s="21">
        <f t="shared" si="5"/>
        <v>3.83175</v>
      </c>
    </row>
    <row r="170" spans="1:7">
      <c r="A170" s="5" t="s">
        <v>308</v>
      </c>
      <c r="B170" s="6">
        <v>1447</v>
      </c>
      <c r="C170" s="6" t="s">
        <v>157</v>
      </c>
      <c r="D170" s="7">
        <v>5139</v>
      </c>
      <c r="E170" s="12">
        <v>99142</v>
      </c>
      <c r="F170" s="12">
        <f t="shared" si="4"/>
        <v>550.78888888888889</v>
      </c>
      <c r="G170" s="21">
        <f t="shared" si="5"/>
        <v>4.9570999999999996</v>
      </c>
    </row>
    <row r="171" spans="1:7">
      <c r="A171" s="5" t="s">
        <v>308</v>
      </c>
      <c r="B171" s="6">
        <v>1452</v>
      </c>
      <c r="C171" s="6" t="s">
        <v>158</v>
      </c>
      <c r="D171" s="7">
        <v>11897</v>
      </c>
      <c r="E171" s="12">
        <v>102995</v>
      </c>
      <c r="F171" s="12">
        <f t="shared" si="4"/>
        <v>572.19444444444446</v>
      </c>
      <c r="G171" s="21">
        <f t="shared" si="5"/>
        <v>5.14975</v>
      </c>
    </row>
    <row r="172" spans="1:7">
      <c r="A172" s="5" t="s">
        <v>308</v>
      </c>
      <c r="B172" s="6">
        <v>1460</v>
      </c>
      <c r="C172" s="6" t="s">
        <v>159</v>
      </c>
      <c r="D172" s="7">
        <v>9167</v>
      </c>
      <c r="E172" s="12">
        <v>114549</v>
      </c>
      <c r="F172" s="12">
        <f t="shared" si="4"/>
        <v>636.38333333333333</v>
      </c>
      <c r="G172" s="21">
        <f t="shared" si="5"/>
        <v>5.7274500000000002</v>
      </c>
    </row>
    <row r="173" spans="1:7">
      <c r="A173" s="5" t="s">
        <v>308</v>
      </c>
      <c r="B173" s="6">
        <v>1461</v>
      </c>
      <c r="C173" s="6" t="s">
        <v>160</v>
      </c>
      <c r="D173" s="7">
        <v>9193</v>
      </c>
      <c r="E173" s="12">
        <v>107790</v>
      </c>
      <c r="F173" s="12">
        <f t="shared" si="4"/>
        <v>598.83333333333337</v>
      </c>
      <c r="G173" s="21">
        <f t="shared" si="5"/>
        <v>5.3895</v>
      </c>
    </row>
    <row r="174" spans="1:7">
      <c r="A174" s="5" t="s">
        <v>308</v>
      </c>
      <c r="B174" s="6">
        <v>1462</v>
      </c>
      <c r="C174" s="6" t="s">
        <v>161</v>
      </c>
      <c r="D174" s="7">
        <v>14414</v>
      </c>
      <c r="E174" s="12">
        <v>116207</v>
      </c>
      <c r="F174" s="12">
        <f t="shared" si="4"/>
        <v>645.59444444444443</v>
      </c>
      <c r="G174" s="21">
        <f t="shared" si="5"/>
        <v>5.8103499999999997</v>
      </c>
    </row>
    <row r="175" spans="1:7">
      <c r="A175" s="5" t="s">
        <v>308</v>
      </c>
      <c r="B175" s="6">
        <v>1463</v>
      </c>
      <c r="C175" s="6" t="s">
        <v>162</v>
      </c>
      <c r="D175" s="7">
        <v>35279</v>
      </c>
      <c r="E175" s="12">
        <v>108562</v>
      </c>
      <c r="F175" s="12">
        <f t="shared" si="4"/>
        <v>603.12222222222226</v>
      </c>
      <c r="G175" s="21">
        <f t="shared" si="5"/>
        <v>5.4280999999999997</v>
      </c>
    </row>
    <row r="176" spans="1:7">
      <c r="A176" s="5" t="s">
        <v>308</v>
      </c>
      <c r="B176" s="6">
        <v>1465</v>
      </c>
      <c r="C176" s="6" t="s">
        <v>163</v>
      </c>
      <c r="D176" s="7">
        <v>10760</v>
      </c>
      <c r="E176" s="12">
        <v>97150</v>
      </c>
      <c r="F176" s="12">
        <f t="shared" si="4"/>
        <v>539.72222222222217</v>
      </c>
      <c r="G176" s="21">
        <f t="shared" si="5"/>
        <v>4.8574999999999999</v>
      </c>
    </row>
    <row r="177" spans="1:7">
      <c r="A177" s="5" t="s">
        <v>308</v>
      </c>
      <c r="B177" s="6">
        <v>1466</v>
      </c>
      <c r="C177" s="6" t="s">
        <v>164</v>
      </c>
      <c r="D177" s="7">
        <v>9470</v>
      </c>
      <c r="E177" s="12">
        <v>102313</v>
      </c>
      <c r="F177" s="12">
        <f t="shared" si="4"/>
        <v>568.40555555555557</v>
      </c>
      <c r="G177" s="21">
        <f t="shared" si="5"/>
        <v>5.1156499999999996</v>
      </c>
    </row>
    <row r="178" spans="1:7">
      <c r="A178" s="5" t="s">
        <v>308</v>
      </c>
      <c r="B178" s="6">
        <v>1470</v>
      </c>
      <c r="C178" s="6" t="s">
        <v>165</v>
      </c>
      <c r="D178" s="7">
        <v>16116</v>
      </c>
      <c r="E178" s="12">
        <v>68920</v>
      </c>
      <c r="F178" s="12">
        <f t="shared" si="4"/>
        <v>382.88888888888886</v>
      </c>
      <c r="G178" s="21">
        <f t="shared" si="5"/>
        <v>3.4460000000000002</v>
      </c>
    </row>
    <row r="179" spans="1:7">
      <c r="A179" s="5" t="s">
        <v>308</v>
      </c>
      <c r="B179" s="6">
        <v>1471</v>
      </c>
      <c r="C179" s="6" t="s">
        <v>166</v>
      </c>
      <c r="D179" s="7">
        <v>13221</v>
      </c>
      <c r="E179" s="12">
        <v>67037</v>
      </c>
      <c r="F179" s="12">
        <f t="shared" si="4"/>
        <v>372.42777777777781</v>
      </c>
      <c r="G179" s="21">
        <f t="shared" si="5"/>
        <v>3.3518500000000002</v>
      </c>
    </row>
    <row r="180" spans="1:7">
      <c r="A180" s="5" t="s">
        <v>308</v>
      </c>
      <c r="B180" s="6">
        <v>1472</v>
      </c>
      <c r="C180" s="6" t="s">
        <v>167</v>
      </c>
      <c r="D180" s="7">
        <v>11345</v>
      </c>
      <c r="E180" s="12">
        <v>65925</v>
      </c>
      <c r="F180" s="12">
        <f t="shared" si="4"/>
        <v>366.25</v>
      </c>
      <c r="G180" s="21">
        <f t="shared" si="5"/>
        <v>3.2962500000000001</v>
      </c>
    </row>
    <row r="181" spans="1:7">
      <c r="A181" s="5" t="s">
        <v>308</v>
      </c>
      <c r="B181" s="6">
        <v>1473</v>
      </c>
      <c r="C181" s="6" t="s">
        <v>168</v>
      </c>
      <c r="D181" s="7">
        <v>9158</v>
      </c>
      <c r="E181" s="12">
        <v>90856.5</v>
      </c>
      <c r="F181" s="12">
        <f t="shared" si="4"/>
        <v>504.75833333333333</v>
      </c>
      <c r="G181" s="21">
        <f t="shared" si="5"/>
        <v>4.5428249999999997</v>
      </c>
    </row>
    <row r="182" spans="1:7">
      <c r="A182" s="5" t="s">
        <v>308</v>
      </c>
      <c r="B182" s="6">
        <v>1480</v>
      </c>
      <c r="C182" s="6" t="s">
        <v>169</v>
      </c>
      <c r="D182" s="7">
        <v>604325</v>
      </c>
      <c r="E182" s="12">
        <v>73753</v>
      </c>
      <c r="F182" s="12">
        <f t="shared" si="4"/>
        <v>409.73888888888888</v>
      </c>
      <c r="G182" s="21">
        <f t="shared" si="5"/>
        <v>3.6876500000000001</v>
      </c>
    </row>
    <row r="183" spans="1:7">
      <c r="A183" s="5" t="s">
        <v>308</v>
      </c>
      <c r="B183" s="6">
        <v>1481</v>
      </c>
      <c r="C183" s="6" t="s">
        <v>170</v>
      </c>
      <c r="D183" s="7">
        <v>70633</v>
      </c>
      <c r="E183" s="12">
        <v>70206</v>
      </c>
      <c r="F183" s="12">
        <f t="shared" si="4"/>
        <v>390.03333333333336</v>
      </c>
      <c r="G183" s="21">
        <f t="shared" si="5"/>
        <v>3.5103</v>
      </c>
    </row>
    <row r="184" spans="1:7">
      <c r="A184" s="5" t="s">
        <v>308</v>
      </c>
      <c r="B184" s="6">
        <v>1482</v>
      </c>
      <c r="C184" s="6" t="s">
        <v>171</v>
      </c>
      <c r="D184" s="7">
        <v>49734</v>
      </c>
      <c r="E184" s="12">
        <v>121177</v>
      </c>
      <c r="F184" s="12">
        <f t="shared" si="4"/>
        <v>673.20555555555563</v>
      </c>
      <c r="G184" s="21">
        <f t="shared" si="5"/>
        <v>6.0588499999999996</v>
      </c>
    </row>
    <row r="185" spans="1:7">
      <c r="A185" s="5" t="s">
        <v>308</v>
      </c>
      <c r="B185" s="6">
        <v>1484</v>
      </c>
      <c r="C185" s="6" t="s">
        <v>172</v>
      </c>
      <c r="D185" s="7">
        <v>14007</v>
      </c>
      <c r="E185" s="12">
        <v>145444</v>
      </c>
      <c r="F185" s="12">
        <f t="shared" si="4"/>
        <v>808.02222222222224</v>
      </c>
      <c r="G185" s="21">
        <f t="shared" si="5"/>
        <v>7.2721999999999998</v>
      </c>
    </row>
    <row r="186" spans="1:7">
      <c r="A186" s="5" t="s">
        <v>308</v>
      </c>
      <c r="B186" s="6">
        <v>1485</v>
      </c>
      <c r="C186" s="6" t="s">
        <v>173</v>
      </c>
      <c r="D186" s="7">
        <v>57122</v>
      </c>
      <c r="E186" s="12">
        <v>108850</v>
      </c>
      <c r="F186" s="12">
        <f t="shared" si="4"/>
        <v>604.72222222222229</v>
      </c>
      <c r="G186" s="21">
        <f t="shared" si="5"/>
        <v>5.4424999999999999</v>
      </c>
    </row>
    <row r="187" spans="1:7">
      <c r="A187" s="5" t="s">
        <v>308</v>
      </c>
      <c r="B187" s="6">
        <v>1486</v>
      </c>
      <c r="C187" s="6" t="s">
        <v>174</v>
      </c>
      <c r="D187" s="7">
        <v>13478</v>
      </c>
      <c r="E187" s="12">
        <v>144410</v>
      </c>
      <c r="F187" s="12">
        <f t="shared" si="4"/>
        <v>802.27777777777771</v>
      </c>
      <c r="G187" s="21">
        <f t="shared" si="5"/>
        <v>7.2205000000000004</v>
      </c>
    </row>
    <row r="188" spans="1:7">
      <c r="A188" s="5" t="s">
        <v>308</v>
      </c>
      <c r="B188" s="6">
        <v>1487</v>
      </c>
      <c r="C188" s="6" t="s">
        <v>175</v>
      </c>
      <c r="D188" s="7">
        <v>40008</v>
      </c>
      <c r="E188" s="12">
        <v>82158</v>
      </c>
      <c r="F188" s="12">
        <f t="shared" si="4"/>
        <v>456.43333333333334</v>
      </c>
      <c r="G188" s="21">
        <f t="shared" si="5"/>
        <v>4.1078999999999999</v>
      </c>
    </row>
    <row r="189" spans="1:7">
      <c r="A189" s="5" t="s">
        <v>308</v>
      </c>
      <c r="B189" s="6">
        <v>1488</v>
      </c>
      <c r="C189" s="6" t="s">
        <v>176</v>
      </c>
      <c r="D189" s="7">
        <v>59118</v>
      </c>
      <c r="E189" s="12">
        <v>89371</v>
      </c>
      <c r="F189" s="12">
        <f t="shared" si="4"/>
        <v>496.50555555555553</v>
      </c>
      <c r="G189" s="21">
        <f t="shared" si="5"/>
        <v>4.4685499999999996</v>
      </c>
    </row>
    <row r="190" spans="1:7">
      <c r="A190" s="5" t="s">
        <v>308</v>
      </c>
      <c r="B190" s="6">
        <v>1489</v>
      </c>
      <c r="C190" s="6" t="s">
        <v>177</v>
      </c>
      <c r="D190" s="7">
        <v>42408</v>
      </c>
      <c r="E190" s="12">
        <v>114250</v>
      </c>
      <c r="F190" s="12">
        <f t="shared" si="4"/>
        <v>634.72222222222229</v>
      </c>
      <c r="G190" s="21">
        <f t="shared" si="5"/>
        <v>5.7125000000000004</v>
      </c>
    </row>
    <row r="191" spans="1:7">
      <c r="A191" s="5" t="s">
        <v>308</v>
      </c>
      <c r="B191" s="6">
        <v>1490</v>
      </c>
      <c r="C191" s="6" t="s">
        <v>178</v>
      </c>
      <c r="D191" s="7">
        <v>114747</v>
      </c>
      <c r="E191" s="12">
        <v>98650</v>
      </c>
      <c r="F191" s="12">
        <f t="shared" si="4"/>
        <v>548.05555555555554</v>
      </c>
      <c r="G191" s="21">
        <f t="shared" si="5"/>
        <v>4.9325000000000001</v>
      </c>
    </row>
    <row r="192" spans="1:7">
      <c r="A192" s="5" t="s">
        <v>308</v>
      </c>
      <c r="B192" s="6">
        <v>1491</v>
      </c>
      <c r="C192" s="6" t="s">
        <v>179</v>
      </c>
      <c r="D192" s="7">
        <v>25135</v>
      </c>
      <c r="E192" s="12">
        <v>102350</v>
      </c>
      <c r="F192" s="12">
        <f t="shared" si="4"/>
        <v>568.61111111111109</v>
      </c>
      <c r="G192" s="21">
        <f t="shared" si="5"/>
        <v>5.1174999999999997</v>
      </c>
    </row>
    <row r="193" spans="1:7">
      <c r="A193" s="5" t="s">
        <v>308</v>
      </c>
      <c r="B193" s="6">
        <v>1492</v>
      </c>
      <c r="C193" s="6" t="s">
        <v>180</v>
      </c>
      <c r="D193" s="7">
        <v>12046</v>
      </c>
      <c r="E193" s="12">
        <v>86146</v>
      </c>
      <c r="F193" s="12">
        <f t="shared" si="4"/>
        <v>478.58888888888885</v>
      </c>
      <c r="G193" s="21">
        <f t="shared" si="5"/>
        <v>4.3072999999999997</v>
      </c>
    </row>
    <row r="194" spans="1:7">
      <c r="A194" s="5" t="s">
        <v>308</v>
      </c>
      <c r="B194" s="6">
        <v>1493</v>
      </c>
      <c r="C194" s="6" t="s">
        <v>181</v>
      </c>
      <c r="D194" s="7">
        <v>24677</v>
      </c>
      <c r="E194" s="12">
        <v>90501.88</v>
      </c>
      <c r="F194" s="12">
        <f t="shared" si="4"/>
        <v>502.78822222222226</v>
      </c>
      <c r="G194" s="21">
        <f t="shared" si="5"/>
        <v>4.5250940000000002</v>
      </c>
    </row>
    <row r="195" spans="1:7">
      <c r="A195" s="5" t="s">
        <v>308</v>
      </c>
      <c r="B195" s="6">
        <v>1494</v>
      </c>
      <c r="C195" s="6" t="s">
        <v>182</v>
      </c>
      <c r="D195" s="7">
        <v>40570</v>
      </c>
      <c r="E195" s="12">
        <v>69595</v>
      </c>
      <c r="F195" s="12">
        <f t="shared" si="4"/>
        <v>386.63888888888886</v>
      </c>
      <c r="G195" s="21">
        <f t="shared" si="5"/>
        <v>3.4797500000000001</v>
      </c>
    </row>
    <row r="196" spans="1:7">
      <c r="A196" s="5" t="s">
        <v>308</v>
      </c>
      <c r="B196" s="6">
        <v>1495</v>
      </c>
      <c r="C196" s="6" t="s">
        <v>183</v>
      </c>
      <c r="D196" s="7">
        <v>18675</v>
      </c>
      <c r="E196" s="12">
        <v>64208</v>
      </c>
      <c r="F196" s="12">
        <f t="shared" si="4"/>
        <v>356.71111111111111</v>
      </c>
      <c r="G196" s="21">
        <f t="shared" si="5"/>
        <v>3.2103999999999999</v>
      </c>
    </row>
    <row r="197" spans="1:7">
      <c r="A197" s="5" t="s">
        <v>308</v>
      </c>
      <c r="B197" s="6">
        <v>1496</v>
      </c>
      <c r="C197" s="6" t="s">
        <v>184</v>
      </c>
      <c r="D197" s="7">
        <v>57771</v>
      </c>
      <c r="E197" s="12">
        <v>80707</v>
      </c>
      <c r="F197" s="12">
        <f t="shared" si="4"/>
        <v>448.37222222222221</v>
      </c>
      <c r="G197" s="21">
        <f t="shared" si="5"/>
        <v>4.0353500000000002</v>
      </c>
    </row>
    <row r="198" spans="1:7">
      <c r="A198" s="5" t="s">
        <v>308</v>
      </c>
      <c r="B198" s="6">
        <v>1497</v>
      </c>
      <c r="C198" s="6" t="s">
        <v>185</v>
      </c>
      <c r="D198" s="7">
        <v>9271</v>
      </c>
      <c r="E198" s="12">
        <v>83970</v>
      </c>
      <c r="F198" s="12">
        <f t="shared" si="4"/>
        <v>466.5</v>
      </c>
      <c r="G198" s="21">
        <f t="shared" si="5"/>
        <v>4.1985000000000001</v>
      </c>
    </row>
    <row r="199" spans="1:7">
      <c r="A199" s="5" t="s">
        <v>308</v>
      </c>
      <c r="B199" s="6">
        <v>1498</v>
      </c>
      <c r="C199" s="6" t="s">
        <v>186</v>
      </c>
      <c r="D199" s="7">
        <v>12840</v>
      </c>
      <c r="E199" s="12">
        <v>72400</v>
      </c>
      <c r="F199" s="12">
        <f t="shared" si="4"/>
        <v>402.22222222222223</v>
      </c>
      <c r="G199" s="21">
        <f t="shared" si="5"/>
        <v>3.62</v>
      </c>
    </row>
    <row r="200" spans="1:7">
      <c r="A200" s="5" t="s">
        <v>308</v>
      </c>
      <c r="B200" s="6">
        <v>1499</v>
      </c>
      <c r="C200" s="6" t="s">
        <v>187</v>
      </c>
      <c r="D200" s="7">
        <v>33073</v>
      </c>
      <c r="E200" s="12">
        <v>84477.8</v>
      </c>
      <c r="F200" s="12">
        <f t="shared" si="4"/>
        <v>469.32111111111112</v>
      </c>
      <c r="G200" s="21">
        <f t="shared" si="5"/>
        <v>4.2238899999999999</v>
      </c>
    </row>
    <row r="201" spans="1:7">
      <c r="A201" s="5" t="s">
        <v>309</v>
      </c>
      <c r="B201" s="6">
        <v>1715</v>
      </c>
      <c r="C201" s="6" t="s">
        <v>188</v>
      </c>
      <c r="D201" s="7">
        <v>12093</v>
      </c>
      <c r="E201" s="12">
        <v>117557</v>
      </c>
      <c r="F201" s="12">
        <f t="shared" si="4"/>
        <v>653.09444444444443</v>
      </c>
      <c r="G201" s="21">
        <f t="shared" si="5"/>
        <v>5.8778499999999996</v>
      </c>
    </row>
    <row r="202" spans="1:7">
      <c r="A202" s="5" t="s">
        <v>309</v>
      </c>
      <c r="B202" s="6">
        <v>1730</v>
      </c>
      <c r="C202" s="6" t="s">
        <v>189</v>
      </c>
      <c r="D202" s="7">
        <v>8530</v>
      </c>
      <c r="E202" s="12">
        <v>104894</v>
      </c>
      <c r="F202" s="12">
        <f t="shared" si="4"/>
        <v>582.74444444444441</v>
      </c>
      <c r="G202" s="21">
        <f t="shared" si="5"/>
        <v>5.2446999999999999</v>
      </c>
    </row>
    <row r="203" spans="1:7">
      <c r="A203" s="5" t="s">
        <v>309</v>
      </c>
      <c r="B203" s="6">
        <v>1737</v>
      </c>
      <c r="C203" s="6" t="s">
        <v>190</v>
      </c>
      <c r="D203" s="7">
        <v>11378</v>
      </c>
      <c r="E203" s="12">
        <v>124386</v>
      </c>
      <c r="F203" s="12">
        <f t="shared" si="4"/>
        <v>691.0333333333333</v>
      </c>
      <c r="G203" s="21">
        <f t="shared" si="5"/>
        <v>6.2192999999999996</v>
      </c>
    </row>
    <row r="204" spans="1:7">
      <c r="A204" s="5" t="s">
        <v>309</v>
      </c>
      <c r="B204" s="6">
        <v>1760</v>
      </c>
      <c r="C204" s="6" t="s">
        <v>191</v>
      </c>
      <c r="D204" s="7">
        <v>3785</v>
      </c>
      <c r="E204" s="12">
        <v>108748</v>
      </c>
      <c r="F204" s="12">
        <f t="shared" si="4"/>
        <v>604.15555555555557</v>
      </c>
      <c r="G204" s="21">
        <f t="shared" si="5"/>
        <v>5.4374000000000002</v>
      </c>
    </row>
    <row r="205" spans="1:7">
      <c r="A205" s="5" t="s">
        <v>309</v>
      </c>
      <c r="B205" s="6">
        <v>1761</v>
      </c>
      <c r="C205" s="6" t="s">
        <v>192</v>
      </c>
      <c r="D205" s="7">
        <v>16940</v>
      </c>
      <c r="E205" s="12">
        <v>138350</v>
      </c>
      <c r="F205" s="12">
        <f t="shared" si="4"/>
        <v>768.61111111111109</v>
      </c>
      <c r="G205" s="21">
        <f t="shared" si="5"/>
        <v>6.9175000000000004</v>
      </c>
    </row>
    <row r="206" spans="1:7">
      <c r="A206" s="5" t="s">
        <v>309</v>
      </c>
      <c r="B206" s="6">
        <v>1762</v>
      </c>
      <c r="C206" s="6" t="s">
        <v>193</v>
      </c>
      <c r="D206" s="7">
        <v>3717</v>
      </c>
      <c r="E206" s="12">
        <v>89036</v>
      </c>
      <c r="F206" s="12">
        <f t="shared" si="4"/>
        <v>494.64444444444445</v>
      </c>
      <c r="G206" s="21">
        <f t="shared" si="5"/>
        <v>4.4518000000000004</v>
      </c>
    </row>
    <row r="207" spans="1:7">
      <c r="A207" s="5" t="s">
        <v>309</v>
      </c>
      <c r="B207" s="6">
        <v>1763</v>
      </c>
      <c r="C207" s="6" t="s">
        <v>194</v>
      </c>
      <c r="D207" s="7">
        <v>11545</v>
      </c>
      <c r="E207" s="12">
        <v>115234</v>
      </c>
      <c r="F207" s="12">
        <f t="shared" si="4"/>
        <v>640.18888888888898</v>
      </c>
      <c r="G207" s="21">
        <f t="shared" si="5"/>
        <v>5.7617000000000003</v>
      </c>
    </row>
    <row r="208" spans="1:7">
      <c r="A208" s="5" t="s">
        <v>309</v>
      </c>
      <c r="B208" s="6">
        <v>1764</v>
      </c>
      <c r="C208" s="6" t="s">
        <v>195</v>
      </c>
      <c r="D208" s="7">
        <v>9040</v>
      </c>
      <c r="E208" s="12">
        <v>105170</v>
      </c>
      <c r="F208" s="12">
        <f t="shared" si="4"/>
        <v>584.27777777777771</v>
      </c>
      <c r="G208" s="21">
        <f t="shared" si="5"/>
        <v>5.2584999999999997</v>
      </c>
    </row>
    <row r="209" spans="1:7">
      <c r="A209" s="5" t="s">
        <v>309</v>
      </c>
      <c r="B209" s="6">
        <v>1765</v>
      </c>
      <c r="C209" s="6" t="s">
        <v>196</v>
      </c>
      <c r="D209" s="7">
        <v>9880</v>
      </c>
      <c r="E209" s="12">
        <v>115705</v>
      </c>
      <c r="F209" s="12">
        <f t="shared" si="4"/>
        <v>642.80555555555554</v>
      </c>
      <c r="G209" s="21">
        <f t="shared" si="5"/>
        <v>5.7852499999999996</v>
      </c>
    </row>
    <row r="210" spans="1:7">
      <c r="A210" s="5" t="s">
        <v>309</v>
      </c>
      <c r="B210" s="6">
        <v>1766</v>
      </c>
      <c r="C210" s="6" t="s">
        <v>197</v>
      </c>
      <c r="D210" s="7">
        <v>13411</v>
      </c>
      <c r="E210" s="12">
        <v>98525</v>
      </c>
      <c r="F210" s="12">
        <f t="shared" si="4"/>
        <v>547.36111111111109</v>
      </c>
      <c r="G210" s="21">
        <f t="shared" si="5"/>
        <v>4.9262499999999996</v>
      </c>
    </row>
    <row r="211" spans="1:7">
      <c r="A211" s="5" t="s">
        <v>309</v>
      </c>
      <c r="B211" s="6">
        <v>1780</v>
      </c>
      <c r="C211" s="6" t="s">
        <v>198</v>
      </c>
      <c r="D211" s="7">
        <v>97144</v>
      </c>
      <c r="E211" s="12">
        <v>78564</v>
      </c>
      <c r="F211" s="12">
        <f t="shared" si="4"/>
        <v>436.46666666666664</v>
      </c>
      <c r="G211" s="21">
        <f t="shared" si="5"/>
        <v>3.9281999999999999</v>
      </c>
    </row>
    <row r="212" spans="1:7">
      <c r="A212" s="5" t="s">
        <v>309</v>
      </c>
      <c r="B212" s="6">
        <v>1781</v>
      </c>
      <c r="C212" s="6" t="s">
        <v>199</v>
      </c>
      <c r="D212" s="7">
        <v>23859</v>
      </c>
      <c r="E212" s="12">
        <v>72990</v>
      </c>
      <c r="F212" s="12">
        <f t="shared" ref="F212:F275" si="6">(E212/12)/15</f>
        <v>405.5</v>
      </c>
      <c r="G212" s="21">
        <f t="shared" ref="G212:G275" si="7">E212/20000</f>
        <v>3.6495000000000002</v>
      </c>
    </row>
    <row r="213" spans="1:7">
      <c r="A213" s="5" t="s">
        <v>309</v>
      </c>
      <c r="B213" s="6">
        <v>1782</v>
      </c>
      <c r="C213" s="6" t="s">
        <v>200</v>
      </c>
      <c r="D213" s="7">
        <v>10058</v>
      </c>
      <c r="E213" s="12">
        <v>102981</v>
      </c>
      <c r="F213" s="12">
        <f t="shared" si="6"/>
        <v>572.11666666666667</v>
      </c>
      <c r="G213" s="21">
        <f t="shared" si="7"/>
        <v>5.1490499999999999</v>
      </c>
    </row>
    <row r="214" spans="1:7">
      <c r="A214" s="5" t="s">
        <v>309</v>
      </c>
      <c r="B214" s="6">
        <v>1783</v>
      </c>
      <c r="C214" s="6" t="s">
        <v>201</v>
      </c>
      <c r="D214" s="7">
        <v>11548</v>
      </c>
      <c r="E214" s="12">
        <v>72634.8</v>
      </c>
      <c r="F214" s="12">
        <f t="shared" si="6"/>
        <v>403.5266666666667</v>
      </c>
      <c r="G214" s="21">
        <f t="shared" si="7"/>
        <v>3.6317400000000002</v>
      </c>
    </row>
    <row r="215" spans="1:7">
      <c r="A215" s="5" t="s">
        <v>309</v>
      </c>
      <c r="B215" s="6">
        <v>1784</v>
      </c>
      <c r="C215" s="6" t="s">
        <v>202</v>
      </c>
      <c r="D215" s="7">
        <v>25703</v>
      </c>
      <c r="E215" s="12">
        <v>97176</v>
      </c>
      <c r="F215" s="12">
        <f t="shared" si="6"/>
        <v>539.86666666666667</v>
      </c>
      <c r="G215" s="21">
        <f t="shared" si="7"/>
        <v>4.8587999999999996</v>
      </c>
    </row>
    <row r="216" spans="1:7">
      <c r="A216" s="5" t="s">
        <v>309</v>
      </c>
      <c r="B216" s="6">
        <v>1785</v>
      </c>
      <c r="C216" s="6" t="s">
        <v>203</v>
      </c>
      <c r="D216" s="7">
        <v>15030</v>
      </c>
      <c r="E216" s="12">
        <v>76400</v>
      </c>
      <c r="F216" s="12">
        <f t="shared" si="6"/>
        <v>424.44444444444446</v>
      </c>
      <c r="G216" s="21">
        <f t="shared" si="7"/>
        <v>3.82</v>
      </c>
    </row>
    <row r="217" spans="1:7">
      <c r="A217" s="5" t="s">
        <v>310</v>
      </c>
      <c r="B217" s="6">
        <v>1814</v>
      </c>
      <c r="C217" s="6" t="s">
        <v>204</v>
      </c>
      <c r="D217" s="7">
        <v>8630</v>
      </c>
      <c r="E217" s="12">
        <v>106958</v>
      </c>
      <c r="F217" s="12">
        <f t="shared" si="6"/>
        <v>594.21111111111111</v>
      </c>
      <c r="G217" s="21">
        <f t="shared" si="7"/>
        <v>5.3479000000000001</v>
      </c>
    </row>
    <row r="218" spans="1:7">
      <c r="A218" s="5" t="s">
        <v>310</v>
      </c>
      <c r="B218" s="6">
        <v>1860</v>
      </c>
      <c r="C218" s="6" t="s">
        <v>205</v>
      </c>
      <c r="D218" s="7">
        <v>5493</v>
      </c>
      <c r="E218" s="12">
        <v>91020</v>
      </c>
      <c r="F218" s="12">
        <f t="shared" si="6"/>
        <v>505.66666666666669</v>
      </c>
      <c r="G218" s="21">
        <f t="shared" si="7"/>
        <v>4.5510000000000002</v>
      </c>
    </row>
    <row r="219" spans="1:7">
      <c r="A219" s="5" t="s">
        <v>310</v>
      </c>
      <c r="B219" s="6">
        <v>1861</v>
      </c>
      <c r="C219" s="6" t="s">
        <v>206</v>
      </c>
      <c r="D219" s="7">
        <v>16258</v>
      </c>
      <c r="E219" s="12">
        <v>74608</v>
      </c>
      <c r="F219" s="12">
        <f t="shared" si="6"/>
        <v>414.48888888888888</v>
      </c>
      <c r="G219" s="21">
        <f t="shared" si="7"/>
        <v>3.7303999999999999</v>
      </c>
    </row>
    <row r="220" spans="1:7">
      <c r="A220" s="5" t="s">
        <v>310</v>
      </c>
      <c r="B220" s="6">
        <v>1862</v>
      </c>
      <c r="C220" s="6" t="s">
        <v>207</v>
      </c>
      <c r="D220" s="7">
        <v>9409</v>
      </c>
      <c r="E220" s="12">
        <v>81999</v>
      </c>
      <c r="F220" s="12">
        <f t="shared" si="6"/>
        <v>455.55</v>
      </c>
      <c r="G220" s="21">
        <f t="shared" si="7"/>
        <v>4.0999499999999998</v>
      </c>
    </row>
    <row r="221" spans="1:7">
      <c r="A221" s="5" t="s">
        <v>310</v>
      </c>
      <c r="B221" s="6">
        <v>1863</v>
      </c>
      <c r="C221" s="6" t="s">
        <v>208</v>
      </c>
      <c r="D221" s="7">
        <v>6519</v>
      </c>
      <c r="E221" s="12">
        <v>93840</v>
      </c>
      <c r="F221" s="12">
        <f t="shared" si="6"/>
        <v>521.33333333333337</v>
      </c>
      <c r="G221" s="21">
        <f t="shared" si="7"/>
        <v>4.6920000000000002</v>
      </c>
    </row>
    <row r="222" spans="1:7">
      <c r="A222" s="5" t="s">
        <v>310</v>
      </c>
      <c r="B222" s="6">
        <v>1864</v>
      </c>
      <c r="C222" s="6" t="s">
        <v>209</v>
      </c>
      <c r="D222" s="7">
        <v>4429</v>
      </c>
      <c r="E222" s="12">
        <v>99996</v>
      </c>
      <c r="F222" s="12">
        <f t="shared" si="6"/>
        <v>555.5333333333333</v>
      </c>
      <c r="G222" s="21">
        <f t="shared" si="7"/>
        <v>4.9997999999999996</v>
      </c>
    </row>
    <row r="223" spans="1:7">
      <c r="A223" s="5" t="s">
        <v>310</v>
      </c>
      <c r="B223" s="6">
        <v>1880</v>
      </c>
      <c r="C223" s="6" t="s">
        <v>210</v>
      </c>
      <c r="D223" s="7">
        <v>159437</v>
      </c>
      <c r="E223" s="12">
        <v>57936</v>
      </c>
      <c r="F223" s="12">
        <f t="shared" si="6"/>
        <v>321.86666666666667</v>
      </c>
      <c r="G223" s="21">
        <f t="shared" si="7"/>
        <v>2.8967999999999998</v>
      </c>
    </row>
    <row r="224" spans="1:7">
      <c r="A224" s="5" t="s">
        <v>310</v>
      </c>
      <c r="B224" s="6">
        <v>1881</v>
      </c>
      <c r="C224" s="6" t="s">
        <v>211</v>
      </c>
      <c r="D224" s="7">
        <v>22517</v>
      </c>
      <c r="E224" s="12">
        <v>87483.99</v>
      </c>
      <c r="F224" s="12">
        <f t="shared" si="6"/>
        <v>486.02216666666669</v>
      </c>
      <c r="G224" s="21">
        <f t="shared" si="7"/>
        <v>4.3741995000000005</v>
      </c>
    </row>
    <row r="225" spans="1:7">
      <c r="A225" s="5" t="s">
        <v>310</v>
      </c>
      <c r="B225" s="6">
        <v>1882</v>
      </c>
      <c r="C225" s="6" t="s">
        <v>212</v>
      </c>
      <c r="D225" s="7">
        <v>11477</v>
      </c>
      <c r="E225" s="12">
        <v>115115</v>
      </c>
      <c r="F225" s="12">
        <f t="shared" si="6"/>
        <v>639.52777777777771</v>
      </c>
      <c r="G225" s="21">
        <f t="shared" si="7"/>
        <v>5.7557499999999999</v>
      </c>
    </row>
    <row r="226" spans="1:7">
      <c r="A226" s="5" t="s">
        <v>310</v>
      </c>
      <c r="B226" s="6">
        <v>1883</v>
      </c>
      <c r="C226" s="6" t="s">
        <v>213</v>
      </c>
      <c r="D226" s="7">
        <v>30297</v>
      </c>
      <c r="E226" s="12">
        <v>70626</v>
      </c>
      <c r="F226" s="12">
        <f t="shared" si="6"/>
        <v>392.36666666666667</v>
      </c>
      <c r="G226" s="21">
        <f t="shared" si="7"/>
        <v>3.5312999999999999</v>
      </c>
    </row>
    <row r="227" spans="1:7">
      <c r="A227" s="5" t="s">
        <v>310</v>
      </c>
      <c r="B227" s="6">
        <v>1884</v>
      </c>
      <c r="C227" s="6" t="s">
        <v>214</v>
      </c>
      <c r="D227" s="7">
        <v>10628</v>
      </c>
      <c r="E227" s="12">
        <v>138910</v>
      </c>
      <c r="F227" s="12">
        <f t="shared" si="6"/>
        <v>771.72222222222229</v>
      </c>
      <c r="G227" s="21">
        <f t="shared" si="7"/>
        <v>6.9455</v>
      </c>
    </row>
    <row r="228" spans="1:7">
      <c r="A228" s="5" t="s">
        <v>310</v>
      </c>
      <c r="B228" s="6">
        <v>1885</v>
      </c>
      <c r="C228" s="6" t="s">
        <v>215</v>
      </c>
      <c r="D228" s="7">
        <v>23319</v>
      </c>
      <c r="E228" s="12">
        <v>106510</v>
      </c>
      <c r="F228" s="12">
        <f t="shared" si="6"/>
        <v>591.72222222222229</v>
      </c>
      <c r="G228" s="21">
        <f t="shared" si="7"/>
        <v>5.3254999999999999</v>
      </c>
    </row>
    <row r="229" spans="1:7">
      <c r="A229" s="5" t="s">
        <v>311</v>
      </c>
      <c r="B229" s="6">
        <v>1904</v>
      </c>
      <c r="C229" s="6" t="s">
        <v>216</v>
      </c>
      <c r="D229" s="7">
        <v>4350</v>
      </c>
      <c r="E229" s="12">
        <v>151718.75</v>
      </c>
      <c r="F229" s="12">
        <f t="shared" si="6"/>
        <v>842.88194444444446</v>
      </c>
      <c r="G229" s="21">
        <f t="shared" si="7"/>
        <v>7.5859375</v>
      </c>
    </row>
    <row r="230" spans="1:7">
      <c r="A230" s="5" t="s">
        <v>311</v>
      </c>
      <c r="B230" s="6">
        <v>1907</v>
      </c>
      <c r="C230" s="6" t="s">
        <v>217</v>
      </c>
      <c r="D230" s="7">
        <v>9946</v>
      </c>
      <c r="E230" s="12">
        <v>83008</v>
      </c>
      <c r="F230" s="12">
        <f t="shared" si="6"/>
        <v>461.15555555555551</v>
      </c>
      <c r="G230" s="21">
        <f t="shared" si="7"/>
        <v>4.1504000000000003</v>
      </c>
    </row>
    <row r="231" spans="1:7">
      <c r="A231" s="5" t="s">
        <v>311</v>
      </c>
      <c r="B231" s="6">
        <v>1960</v>
      </c>
      <c r="C231" s="6" t="s">
        <v>218</v>
      </c>
      <c r="D231" s="7">
        <v>8669</v>
      </c>
      <c r="E231" s="12">
        <v>95342.85</v>
      </c>
      <c r="F231" s="12">
        <f t="shared" si="6"/>
        <v>529.6825</v>
      </c>
      <c r="G231" s="21">
        <f t="shared" si="7"/>
        <v>4.7671425000000003</v>
      </c>
    </row>
    <row r="232" spans="1:7">
      <c r="A232" s="5" t="s">
        <v>311</v>
      </c>
      <c r="B232" s="6">
        <v>1961</v>
      </c>
      <c r="C232" s="6" t="s">
        <v>219</v>
      </c>
      <c r="D232" s="7">
        <v>16664</v>
      </c>
      <c r="E232" s="12">
        <v>82562</v>
      </c>
      <c r="F232" s="12">
        <f t="shared" si="6"/>
        <v>458.67777777777781</v>
      </c>
      <c r="G232" s="21">
        <f t="shared" si="7"/>
        <v>4.1280999999999999</v>
      </c>
    </row>
    <row r="233" spans="1:7">
      <c r="A233" s="5" t="s">
        <v>311</v>
      </c>
      <c r="B233" s="6">
        <v>1962</v>
      </c>
      <c r="C233" s="6" t="s">
        <v>220</v>
      </c>
      <c r="D233" s="7">
        <v>5530</v>
      </c>
      <c r="E233" s="12">
        <v>75125</v>
      </c>
      <c r="F233" s="12">
        <f t="shared" si="6"/>
        <v>417.36111111111114</v>
      </c>
      <c r="G233" s="21">
        <f t="shared" si="7"/>
        <v>3.7562500000000001</v>
      </c>
    </row>
    <row r="234" spans="1:7">
      <c r="A234" s="5" t="s">
        <v>311</v>
      </c>
      <c r="B234" s="6">
        <v>1980</v>
      </c>
      <c r="C234" s="6" t="s">
        <v>221</v>
      </c>
      <c r="D234" s="7">
        <v>159663</v>
      </c>
      <c r="E234" s="12">
        <v>51840</v>
      </c>
      <c r="F234" s="12">
        <f t="shared" si="6"/>
        <v>288</v>
      </c>
      <c r="G234" s="21">
        <f t="shared" si="7"/>
        <v>2.5920000000000001</v>
      </c>
    </row>
    <row r="235" spans="1:7">
      <c r="A235" s="5" t="s">
        <v>311</v>
      </c>
      <c r="B235" s="6">
        <v>1981</v>
      </c>
      <c r="C235" s="6" t="s">
        <v>222</v>
      </c>
      <c r="D235" s="7">
        <v>22905</v>
      </c>
      <c r="E235" s="12">
        <v>59463</v>
      </c>
      <c r="F235" s="12">
        <f t="shared" si="6"/>
        <v>330.35</v>
      </c>
      <c r="G235" s="21">
        <f t="shared" si="7"/>
        <v>2.97315</v>
      </c>
    </row>
    <row r="236" spans="1:7">
      <c r="A236" s="5" t="s">
        <v>311</v>
      </c>
      <c r="B236" s="6">
        <v>1982</v>
      </c>
      <c r="C236" s="6" t="s">
        <v>223</v>
      </c>
      <c r="D236" s="7">
        <v>13271</v>
      </c>
      <c r="E236" s="12">
        <v>42806.5</v>
      </c>
      <c r="F236" s="12">
        <f t="shared" si="6"/>
        <v>237.8138888888889</v>
      </c>
      <c r="G236" s="21">
        <f t="shared" si="7"/>
        <v>2.1403249999999998</v>
      </c>
    </row>
    <row r="237" spans="1:7">
      <c r="A237" s="5" t="s">
        <v>311</v>
      </c>
      <c r="B237" s="6">
        <v>1983</v>
      </c>
      <c r="C237" s="6" t="s">
        <v>224</v>
      </c>
      <c r="D237" s="7">
        <v>25951</v>
      </c>
      <c r="E237" s="12">
        <v>91965</v>
      </c>
      <c r="F237" s="12">
        <f t="shared" si="6"/>
        <v>510.91666666666669</v>
      </c>
      <c r="G237" s="21">
        <f t="shared" si="7"/>
        <v>4.5982500000000002</v>
      </c>
    </row>
    <row r="238" spans="1:7">
      <c r="A238" s="5" t="s">
        <v>311</v>
      </c>
      <c r="B238" s="6">
        <v>1984</v>
      </c>
      <c r="C238" s="6" t="s">
        <v>225</v>
      </c>
      <c r="D238" s="7">
        <v>14016</v>
      </c>
      <c r="E238" s="12">
        <v>81045</v>
      </c>
      <c r="F238" s="12">
        <f t="shared" si="6"/>
        <v>450.25</v>
      </c>
      <c r="G238" s="21">
        <f t="shared" si="7"/>
        <v>4.0522499999999999</v>
      </c>
    </row>
    <row r="239" spans="1:7">
      <c r="A239" s="5" t="s">
        <v>312</v>
      </c>
      <c r="B239" s="6">
        <v>2021</v>
      </c>
      <c r="C239" s="6" t="s">
        <v>226</v>
      </c>
      <c r="D239" s="7">
        <v>6734</v>
      </c>
      <c r="E239" s="12">
        <v>126449</v>
      </c>
      <c r="F239" s="12">
        <f t="shared" si="6"/>
        <v>702.49444444444441</v>
      </c>
      <c r="G239" s="21">
        <f t="shared" si="7"/>
        <v>6.3224499999999999</v>
      </c>
    </row>
    <row r="240" spans="1:7">
      <c r="A240" s="5" t="s">
        <v>312</v>
      </c>
      <c r="B240" s="6">
        <v>2023</v>
      </c>
      <c r="C240" s="6" t="s">
        <v>227</v>
      </c>
      <c r="D240" s="7">
        <v>10196</v>
      </c>
      <c r="E240" s="12">
        <v>118477</v>
      </c>
      <c r="F240" s="12">
        <f t="shared" si="6"/>
        <v>658.20555555555563</v>
      </c>
      <c r="G240" s="21">
        <f t="shared" si="7"/>
        <v>5.9238499999999998</v>
      </c>
    </row>
    <row r="241" spans="1:7">
      <c r="A241" s="5" t="s">
        <v>312</v>
      </c>
      <c r="B241" s="6">
        <v>2026</v>
      </c>
      <c r="C241" s="6" t="s">
        <v>228</v>
      </c>
      <c r="D241" s="7">
        <v>10438</v>
      </c>
      <c r="E241" s="12">
        <v>99656</v>
      </c>
      <c r="F241" s="12">
        <f t="shared" si="6"/>
        <v>553.64444444444439</v>
      </c>
      <c r="G241" s="21">
        <f t="shared" si="7"/>
        <v>4.9828000000000001</v>
      </c>
    </row>
    <row r="242" spans="1:7">
      <c r="A242" s="5" t="s">
        <v>312</v>
      </c>
      <c r="B242" s="6">
        <v>2029</v>
      </c>
      <c r="C242" s="6" t="s">
        <v>229</v>
      </c>
      <c r="D242" s="7">
        <v>16081</v>
      </c>
      <c r="E242" s="12">
        <v>111893</v>
      </c>
      <c r="F242" s="12">
        <f t="shared" si="6"/>
        <v>621.62777777777774</v>
      </c>
      <c r="G242" s="21">
        <f t="shared" si="7"/>
        <v>5.5946499999999997</v>
      </c>
    </row>
    <row r="243" spans="1:7">
      <c r="A243" s="5" t="s">
        <v>312</v>
      </c>
      <c r="B243" s="6">
        <v>2031</v>
      </c>
      <c r="C243" s="6" t="s">
        <v>230</v>
      </c>
      <c r="D243" s="7">
        <v>11082</v>
      </c>
      <c r="E243" s="12">
        <v>125346</v>
      </c>
      <c r="F243" s="12">
        <f t="shared" si="6"/>
        <v>696.36666666666667</v>
      </c>
      <c r="G243" s="21">
        <f t="shared" si="7"/>
        <v>6.2672999999999996</v>
      </c>
    </row>
    <row r="244" spans="1:7">
      <c r="A244" s="5" t="s">
        <v>312</v>
      </c>
      <c r="B244" s="6">
        <v>2034</v>
      </c>
      <c r="C244" s="6" t="s">
        <v>231</v>
      </c>
      <c r="D244" s="7">
        <v>6920</v>
      </c>
      <c r="E244" s="12">
        <v>134100</v>
      </c>
      <c r="F244" s="12">
        <f t="shared" si="6"/>
        <v>745</v>
      </c>
      <c r="G244" s="21">
        <f t="shared" si="7"/>
        <v>6.7050000000000001</v>
      </c>
    </row>
    <row r="245" spans="1:7">
      <c r="A245" s="5" t="s">
        <v>312</v>
      </c>
      <c r="B245" s="6">
        <v>2039</v>
      </c>
      <c r="C245" s="6" t="s">
        <v>232</v>
      </c>
      <c r="D245" s="7">
        <v>6923</v>
      </c>
      <c r="E245" s="12">
        <v>122669</v>
      </c>
      <c r="F245" s="12">
        <f t="shared" si="6"/>
        <v>681.49444444444441</v>
      </c>
      <c r="G245" s="21">
        <f t="shared" si="7"/>
        <v>6.1334499999999998</v>
      </c>
    </row>
    <row r="246" spans="1:7">
      <c r="A246" s="5" t="s">
        <v>312</v>
      </c>
      <c r="B246" s="6">
        <v>2061</v>
      </c>
      <c r="C246" s="6" t="s">
        <v>233</v>
      </c>
      <c r="D246" s="7">
        <v>10956</v>
      </c>
      <c r="E246" s="12">
        <v>128987</v>
      </c>
      <c r="F246" s="12">
        <f t="shared" si="6"/>
        <v>716.59444444444443</v>
      </c>
      <c r="G246" s="21">
        <f t="shared" si="7"/>
        <v>6.4493499999999999</v>
      </c>
    </row>
    <row r="247" spans="1:7">
      <c r="A247" s="5" t="s">
        <v>312</v>
      </c>
      <c r="B247" s="6">
        <v>2062</v>
      </c>
      <c r="C247" s="6" t="s">
        <v>234</v>
      </c>
      <c r="D247" s="7">
        <v>20560</v>
      </c>
      <c r="E247" s="12">
        <v>59090</v>
      </c>
      <c r="F247" s="12">
        <f t="shared" si="6"/>
        <v>328.27777777777777</v>
      </c>
      <c r="G247" s="21">
        <f t="shared" si="7"/>
        <v>2.9544999999999999</v>
      </c>
    </row>
    <row r="248" spans="1:7">
      <c r="A248" s="5" t="s">
        <v>312</v>
      </c>
      <c r="B248" s="6">
        <v>2080</v>
      </c>
      <c r="C248" s="6" t="s">
        <v>235</v>
      </c>
      <c r="D248" s="7">
        <v>59968</v>
      </c>
      <c r="E248" s="12">
        <v>95601</v>
      </c>
      <c r="F248" s="12">
        <f t="shared" si="6"/>
        <v>531.11666666666667</v>
      </c>
      <c r="G248" s="21">
        <f t="shared" si="7"/>
        <v>4.7800500000000001</v>
      </c>
    </row>
    <row r="249" spans="1:7">
      <c r="A249" s="5" t="s">
        <v>312</v>
      </c>
      <c r="B249" s="6">
        <v>2081</v>
      </c>
      <c r="C249" s="6" t="s">
        <v>236</v>
      </c>
      <c r="D249" s="7">
        <v>51774</v>
      </c>
      <c r="E249" s="12">
        <v>63449</v>
      </c>
      <c r="F249" s="12">
        <f t="shared" si="6"/>
        <v>352.49444444444447</v>
      </c>
      <c r="G249" s="21">
        <f t="shared" si="7"/>
        <v>3.17245</v>
      </c>
    </row>
    <row r="250" spans="1:7">
      <c r="A250" s="5" t="s">
        <v>312</v>
      </c>
      <c r="B250" s="6">
        <v>2082</v>
      </c>
      <c r="C250" s="6" t="s">
        <v>237</v>
      </c>
      <c r="D250" s="7">
        <v>11256</v>
      </c>
      <c r="E250" s="12">
        <v>110586</v>
      </c>
      <c r="F250" s="12">
        <f t="shared" si="6"/>
        <v>614.36666666666667</v>
      </c>
      <c r="G250" s="21">
        <f t="shared" si="7"/>
        <v>5.5293000000000001</v>
      </c>
    </row>
    <row r="251" spans="1:7">
      <c r="A251" s="5" t="s">
        <v>312</v>
      </c>
      <c r="B251" s="6">
        <v>2083</v>
      </c>
      <c r="C251" s="6" t="s">
        <v>238</v>
      </c>
      <c r="D251" s="7">
        <v>15336</v>
      </c>
      <c r="E251" s="12">
        <v>101960</v>
      </c>
      <c r="F251" s="12">
        <f t="shared" si="6"/>
        <v>566.44444444444446</v>
      </c>
      <c r="G251" s="21">
        <f t="shared" si="7"/>
        <v>5.0979999999999999</v>
      </c>
    </row>
    <row r="252" spans="1:7">
      <c r="A252" s="5" t="s">
        <v>312</v>
      </c>
      <c r="B252" s="6">
        <v>2084</v>
      </c>
      <c r="C252" s="6" t="s">
        <v>239</v>
      </c>
      <c r="D252" s="7">
        <v>22813</v>
      </c>
      <c r="E252" s="12">
        <v>58900</v>
      </c>
      <c r="F252" s="12">
        <f t="shared" si="6"/>
        <v>327.22222222222223</v>
      </c>
      <c r="G252" s="21">
        <f t="shared" si="7"/>
        <v>2.9449999999999998</v>
      </c>
    </row>
    <row r="253" spans="1:7">
      <c r="A253" s="5" t="s">
        <v>312</v>
      </c>
      <c r="B253" s="6">
        <v>2085</v>
      </c>
      <c r="C253" s="6" t="s">
        <v>240</v>
      </c>
      <c r="D253" s="7">
        <v>26414</v>
      </c>
      <c r="E253" s="12">
        <v>105520</v>
      </c>
      <c r="F253" s="12">
        <f t="shared" si="6"/>
        <v>586.22222222222229</v>
      </c>
      <c r="G253" s="21">
        <f t="shared" si="7"/>
        <v>5.2759999999999998</v>
      </c>
    </row>
    <row r="254" spans="1:7">
      <c r="A254" s="5" t="s">
        <v>313</v>
      </c>
      <c r="B254" s="6">
        <v>2101</v>
      </c>
      <c r="C254" s="6" t="s">
        <v>241</v>
      </c>
      <c r="D254" s="7">
        <v>5773</v>
      </c>
      <c r="E254" s="12">
        <v>143704</v>
      </c>
      <c r="F254" s="12">
        <f t="shared" si="6"/>
        <v>798.35555555555561</v>
      </c>
      <c r="G254" s="21">
        <f t="shared" si="7"/>
        <v>7.1852</v>
      </c>
    </row>
    <row r="255" spans="1:7">
      <c r="A255" s="5" t="s">
        <v>313</v>
      </c>
      <c r="B255" s="6">
        <v>2104</v>
      </c>
      <c r="C255" s="6" t="s">
        <v>242</v>
      </c>
      <c r="D255" s="7">
        <v>9375</v>
      </c>
      <c r="E255" s="12">
        <v>106064</v>
      </c>
      <c r="F255" s="12">
        <f t="shared" si="6"/>
        <v>589.24444444444441</v>
      </c>
      <c r="G255" s="21">
        <f t="shared" si="7"/>
        <v>5.3032000000000004</v>
      </c>
    </row>
    <row r="256" spans="1:7">
      <c r="A256" s="5" t="s">
        <v>313</v>
      </c>
      <c r="B256" s="6">
        <v>2121</v>
      </c>
      <c r="C256" s="6" t="s">
        <v>243</v>
      </c>
      <c r="D256" s="7">
        <v>11563</v>
      </c>
      <c r="E256" s="12">
        <v>89612</v>
      </c>
      <c r="F256" s="12">
        <f t="shared" si="6"/>
        <v>497.84444444444449</v>
      </c>
      <c r="G256" s="21">
        <f t="shared" si="7"/>
        <v>4.4805999999999999</v>
      </c>
    </row>
    <row r="257" spans="1:7">
      <c r="A257" s="5" t="s">
        <v>313</v>
      </c>
      <c r="B257" s="6">
        <v>2132</v>
      </c>
      <c r="C257" s="6" t="s">
        <v>244</v>
      </c>
      <c r="D257" s="7">
        <v>9381</v>
      </c>
      <c r="E257" s="12">
        <v>162062</v>
      </c>
      <c r="F257" s="12">
        <f t="shared" si="6"/>
        <v>900.34444444444443</v>
      </c>
      <c r="G257" s="21">
        <f t="shared" si="7"/>
        <v>8.1030999999999995</v>
      </c>
    </row>
    <row r="258" spans="1:7">
      <c r="A258" s="5" t="s">
        <v>313</v>
      </c>
      <c r="B258" s="6">
        <v>2161</v>
      </c>
      <c r="C258" s="6" t="s">
        <v>245</v>
      </c>
      <c r="D258" s="7">
        <v>18581</v>
      </c>
      <c r="E258" s="12">
        <v>110147.5</v>
      </c>
      <c r="F258" s="12">
        <f t="shared" si="6"/>
        <v>611.93055555555554</v>
      </c>
      <c r="G258" s="21">
        <f t="shared" si="7"/>
        <v>5.5073749999999997</v>
      </c>
    </row>
    <row r="259" spans="1:7">
      <c r="A259" s="5" t="s">
        <v>313</v>
      </c>
      <c r="B259" s="6">
        <v>2180</v>
      </c>
      <c r="C259" s="6" t="s">
        <v>246</v>
      </c>
      <c r="D259" s="7">
        <v>103581</v>
      </c>
      <c r="E259" s="12">
        <v>82725</v>
      </c>
      <c r="F259" s="12">
        <f t="shared" si="6"/>
        <v>459.58333333333331</v>
      </c>
      <c r="G259" s="21">
        <f t="shared" si="7"/>
        <v>4.1362500000000004</v>
      </c>
    </row>
    <row r="260" spans="1:7">
      <c r="A260" s="5" t="s">
        <v>313</v>
      </c>
      <c r="B260" s="6">
        <v>2181</v>
      </c>
      <c r="C260" s="6" t="s">
        <v>247</v>
      </c>
      <c r="D260" s="7">
        <v>38719</v>
      </c>
      <c r="E260" s="12">
        <v>112047</v>
      </c>
      <c r="F260" s="12">
        <f t="shared" si="6"/>
        <v>622.48333333333335</v>
      </c>
      <c r="G260" s="21">
        <f t="shared" si="7"/>
        <v>5.6023500000000004</v>
      </c>
    </row>
    <row r="261" spans="1:7">
      <c r="A261" s="5" t="s">
        <v>313</v>
      </c>
      <c r="B261" s="6">
        <v>2182</v>
      </c>
      <c r="C261" s="6" t="s">
        <v>248</v>
      </c>
      <c r="D261" s="7">
        <v>24957</v>
      </c>
      <c r="E261" s="12">
        <v>87557</v>
      </c>
      <c r="F261" s="12">
        <f t="shared" si="6"/>
        <v>486.42777777777781</v>
      </c>
      <c r="G261" s="21">
        <f t="shared" si="7"/>
        <v>4.3778499999999996</v>
      </c>
    </row>
    <row r="262" spans="1:7">
      <c r="A262" s="5" t="s">
        <v>313</v>
      </c>
      <c r="B262" s="6">
        <v>2183</v>
      </c>
      <c r="C262" s="6" t="s">
        <v>249</v>
      </c>
      <c r="D262" s="7">
        <v>26462</v>
      </c>
      <c r="E262" s="12">
        <v>74949.5</v>
      </c>
      <c r="F262" s="12">
        <f t="shared" si="6"/>
        <v>416.38611111111112</v>
      </c>
      <c r="G262" s="21">
        <f t="shared" si="7"/>
        <v>3.7474750000000001</v>
      </c>
    </row>
    <row r="263" spans="1:7">
      <c r="A263" s="5" t="s">
        <v>313</v>
      </c>
      <c r="B263" s="6">
        <v>2184</v>
      </c>
      <c r="C263" s="6" t="s">
        <v>250</v>
      </c>
      <c r="D263" s="7">
        <v>37693</v>
      </c>
      <c r="E263" s="12">
        <v>66575</v>
      </c>
      <c r="F263" s="12">
        <f t="shared" si="6"/>
        <v>369.86111111111114</v>
      </c>
      <c r="G263" s="21">
        <f t="shared" si="7"/>
        <v>3.3287499999999999</v>
      </c>
    </row>
    <row r="264" spans="1:7">
      <c r="A264" s="5" t="s">
        <v>314</v>
      </c>
      <c r="B264" s="6">
        <v>2260</v>
      </c>
      <c r="C264" s="6" t="s">
        <v>251</v>
      </c>
      <c r="D264" s="7">
        <v>9103</v>
      </c>
      <c r="E264" s="12">
        <v>106679</v>
      </c>
      <c r="F264" s="12">
        <f t="shared" si="6"/>
        <v>592.66111111111104</v>
      </c>
      <c r="G264" s="21">
        <f t="shared" si="7"/>
        <v>5.3339499999999997</v>
      </c>
    </row>
    <row r="265" spans="1:7">
      <c r="A265" s="5" t="s">
        <v>314</v>
      </c>
      <c r="B265" s="6">
        <v>2262</v>
      </c>
      <c r="C265" s="6" t="s">
        <v>252</v>
      </c>
      <c r="D265" s="7">
        <v>17530</v>
      </c>
      <c r="E265" s="12">
        <v>107119</v>
      </c>
      <c r="F265" s="12">
        <f t="shared" si="6"/>
        <v>595.10555555555561</v>
      </c>
      <c r="G265" s="21">
        <f t="shared" si="7"/>
        <v>5.35595</v>
      </c>
    </row>
    <row r="266" spans="1:7">
      <c r="A266" s="5" t="s">
        <v>314</v>
      </c>
      <c r="B266" s="6">
        <v>2280</v>
      </c>
      <c r="C266" s="6" t="s">
        <v>253</v>
      </c>
      <c r="D266" s="7">
        <v>24665</v>
      </c>
      <c r="E266" s="12">
        <v>87078</v>
      </c>
      <c r="F266" s="12">
        <f t="shared" si="6"/>
        <v>483.76666666666665</v>
      </c>
      <c r="G266" s="21">
        <f t="shared" si="7"/>
        <v>4.3539000000000003</v>
      </c>
    </row>
    <row r="267" spans="1:7">
      <c r="A267" s="5" t="s">
        <v>314</v>
      </c>
      <c r="B267" s="6">
        <v>2281</v>
      </c>
      <c r="C267" s="6" t="s">
        <v>254</v>
      </c>
      <c r="D267" s="7">
        <v>99362</v>
      </c>
      <c r="E267" s="12">
        <v>105580</v>
      </c>
      <c r="F267" s="12">
        <f t="shared" si="6"/>
        <v>586.55555555555554</v>
      </c>
      <c r="G267" s="21">
        <f t="shared" si="7"/>
        <v>5.2789999999999999</v>
      </c>
    </row>
    <row r="268" spans="1:7">
      <c r="A268" s="5" t="s">
        <v>314</v>
      </c>
      <c r="B268" s="6">
        <v>2282</v>
      </c>
      <c r="C268" s="6" t="s">
        <v>255</v>
      </c>
      <c r="D268" s="7">
        <v>17652</v>
      </c>
      <c r="E268" s="12">
        <v>119470</v>
      </c>
      <c r="F268" s="12">
        <f t="shared" si="6"/>
        <v>663.72222222222229</v>
      </c>
      <c r="G268" s="21">
        <f t="shared" si="7"/>
        <v>5.9734999999999996</v>
      </c>
    </row>
    <row r="269" spans="1:7">
      <c r="A269" s="5" t="s">
        <v>314</v>
      </c>
      <c r="B269" s="6">
        <v>2283</v>
      </c>
      <c r="C269" s="6" t="s">
        <v>256</v>
      </c>
      <c r="D269" s="7">
        <v>18548</v>
      </c>
      <c r="E269" s="12">
        <v>120938.83</v>
      </c>
      <c r="F269" s="12">
        <f t="shared" si="6"/>
        <v>671.88238888888895</v>
      </c>
      <c r="G269" s="21">
        <f t="shared" si="7"/>
        <v>6.0469415</v>
      </c>
    </row>
    <row r="270" spans="1:7">
      <c r="A270" s="5" t="s">
        <v>314</v>
      </c>
      <c r="B270" s="6">
        <v>2284</v>
      </c>
      <c r="C270" s="6" t="s">
        <v>257</v>
      </c>
      <c r="D270" s="7">
        <v>55483</v>
      </c>
      <c r="E270" s="12">
        <v>138444</v>
      </c>
      <c r="F270" s="12">
        <f t="shared" si="6"/>
        <v>769.13333333333333</v>
      </c>
      <c r="G270" s="21">
        <f t="shared" si="7"/>
        <v>6.9222000000000001</v>
      </c>
    </row>
    <row r="271" spans="1:7">
      <c r="A271" s="5" t="s">
        <v>315</v>
      </c>
      <c r="B271" s="6">
        <v>2303</v>
      </c>
      <c r="C271" s="6" t="s">
        <v>258</v>
      </c>
      <c r="D271" s="7">
        <v>5135</v>
      </c>
      <c r="E271" s="12">
        <v>108549</v>
      </c>
      <c r="F271" s="12">
        <f t="shared" si="6"/>
        <v>603.04999999999995</v>
      </c>
      <c r="G271" s="21">
        <f t="shared" si="7"/>
        <v>5.4274500000000003</v>
      </c>
    </row>
    <row r="272" spans="1:7">
      <c r="A272" s="5" t="s">
        <v>315</v>
      </c>
      <c r="B272" s="6">
        <v>2305</v>
      </c>
      <c r="C272" s="6" t="s">
        <v>259</v>
      </c>
      <c r="D272" s="7">
        <v>6091</v>
      </c>
      <c r="E272" s="12">
        <v>112212</v>
      </c>
      <c r="F272" s="12">
        <f t="shared" si="6"/>
        <v>623.4</v>
      </c>
      <c r="G272" s="21">
        <f t="shared" si="7"/>
        <v>5.6105999999999998</v>
      </c>
    </row>
    <row r="273" spans="1:7">
      <c r="A273" s="5" t="s">
        <v>315</v>
      </c>
      <c r="B273" s="6">
        <v>2309</v>
      </c>
      <c r="C273" s="6" t="s">
        <v>260</v>
      </c>
      <c r="D273" s="7">
        <v>15604</v>
      </c>
      <c r="E273" s="12">
        <v>136525</v>
      </c>
      <c r="F273" s="12">
        <f t="shared" si="6"/>
        <v>758.47222222222229</v>
      </c>
      <c r="G273" s="21">
        <f t="shared" si="7"/>
        <v>6.8262499999999999</v>
      </c>
    </row>
    <row r="274" spans="1:7">
      <c r="A274" s="5" t="s">
        <v>315</v>
      </c>
      <c r="B274" s="6">
        <v>2313</v>
      </c>
      <c r="C274" s="6" t="s">
        <v>261</v>
      </c>
      <c r="D274" s="7">
        <v>11139</v>
      </c>
      <c r="E274" s="12">
        <v>120100</v>
      </c>
      <c r="F274" s="12">
        <f t="shared" si="6"/>
        <v>667.22222222222229</v>
      </c>
      <c r="G274" s="21">
        <f t="shared" si="7"/>
        <v>6.0049999999999999</v>
      </c>
    </row>
    <row r="275" spans="1:7">
      <c r="A275" s="5" t="s">
        <v>315</v>
      </c>
      <c r="B275" s="6">
        <v>2321</v>
      </c>
      <c r="C275" s="6" t="s">
        <v>262</v>
      </c>
      <c r="D275" s="7">
        <v>12376</v>
      </c>
      <c r="E275" s="12">
        <v>144306</v>
      </c>
      <c r="F275" s="12">
        <f t="shared" si="6"/>
        <v>801.7</v>
      </c>
      <c r="G275" s="21">
        <f t="shared" si="7"/>
        <v>7.2153</v>
      </c>
    </row>
    <row r="276" spans="1:7">
      <c r="A276" s="5" t="s">
        <v>315</v>
      </c>
      <c r="B276" s="6">
        <v>2326</v>
      </c>
      <c r="C276" s="6" t="s">
        <v>263</v>
      </c>
      <c r="D276" s="7">
        <v>7114</v>
      </c>
      <c r="E276" s="12">
        <v>96210</v>
      </c>
      <c r="F276" s="12">
        <f t="shared" ref="F276:F307" si="8">(E276/12)/15</f>
        <v>534.5</v>
      </c>
      <c r="G276" s="21">
        <f t="shared" ref="G276:G307" si="9">E276/20000</f>
        <v>4.8105000000000002</v>
      </c>
    </row>
    <row r="277" spans="1:7">
      <c r="A277" s="5" t="s">
        <v>315</v>
      </c>
      <c r="B277" s="6">
        <v>2361</v>
      </c>
      <c r="C277" s="6" t="s">
        <v>264</v>
      </c>
      <c r="D277" s="7">
        <v>10136</v>
      </c>
      <c r="E277" s="12">
        <v>97980</v>
      </c>
      <c r="F277" s="12">
        <f t="shared" si="8"/>
        <v>544.33333333333337</v>
      </c>
      <c r="G277" s="21">
        <f t="shared" si="9"/>
        <v>4.899</v>
      </c>
    </row>
    <row r="278" spans="1:7">
      <c r="A278" s="5" t="s">
        <v>315</v>
      </c>
      <c r="B278" s="6">
        <v>2380</v>
      </c>
      <c r="C278" s="6" t="s">
        <v>265</v>
      </c>
      <c r="D278" s="7">
        <v>64871</v>
      </c>
      <c r="E278" s="12">
        <v>74264</v>
      </c>
      <c r="F278" s="12">
        <f t="shared" si="8"/>
        <v>412.57777777777778</v>
      </c>
      <c r="G278" s="21">
        <f t="shared" si="9"/>
        <v>3.7132000000000001</v>
      </c>
    </row>
    <row r="279" spans="1:7">
      <c r="A279" s="5" t="s">
        <v>316</v>
      </c>
      <c r="B279" s="6">
        <v>2401</v>
      </c>
      <c r="C279" s="6" t="s">
        <v>266</v>
      </c>
      <c r="D279" s="7">
        <v>7050</v>
      </c>
      <c r="E279" s="12">
        <v>106595</v>
      </c>
      <c r="F279" s="12">
        <f t="shared" si="8"/>
        <v>592.19444444444446</v>
      </c>
      <c r="G279" s="21">
        <f t="shared" si="9"/>
        <v>5.3297499999999998</v>
      </c>
    </row>
    <row r="280" spans="1:7">
      <c r="A280" s="5" t="s">
        <v>316</v>
      </c>
      <c r="B280" s="6">
        <v>2403</v>
      </c>
      <c r="C280" s="6" t="s">
        <v>267</v>
      </c>
      <c r="D280" s="7">
        <v>2351</v>
      </c>
      <c r="E280" s="12">
        <v>98870</v>
      </c>
      <c r="F280" s="12">
        <f t="shared" si="8"/>
        <v>549.27777777777771</v>
      </c>
      <c r="G280" s="21">
        <f t="shared" si="9"/>
        <v>4.9435000000000002</v>
      </c>
    </row>
    <row r="281" spans="1:7">
      <c r="A281" s="5" t="s">
        <v>316</v>
      </c>
      <c r="B281" s="6">
        <v>2404</v>
      </c>
      <c r="C281" s="6" t="s">
        <v>268</v>
      </c>
      <c r="D281" s="7">
        <v>5480</v>
      </c>
      <c r="E281" s="12">
        <v>103750</v>
      </c>
      <c r="F281" s="12">
        <f t="shared" si="8"/>
        <v>576.38888888888891</v>
      </c>
      <c r="G281" s="21">
        <f t="shared" si="9"/>
        <v>5.1875</v>
      </c>
    </row>
    <row r="282" spans="1:7">
      <c r="A282" s="5" t="s">
        <v>316</v>
      </c>
      <c r="B282" s="6">
        <v>2409</v>
      </c>
      <c r="C282" s="6" t="s">
        <v>269</v>
      </c>
      <c r="D282" s="7">
        <v>6746</v>
      </c>
      <c r="E282" s="12">
        <v>98900</v>
      </c>
      <c r="F282" s="12">
        <f t="shared" si="8"/>
        <v>549.44444444444446</v>
      </c>
      <c r="G282" s="21">
        <f t="shared" si="9"/>
        <v>4.9450000000000003</v>
      </c>
    </row>
    <row r="283" spans="1:7">
      <c r="A283" s="5" t="s">
        <v>316</v>
      </c>
      <c r="B283" s="6">
        <v>2417</v>
      </c>
      <c r="C283" s="6" t="s">
        <v>270</v>
      </c>
      <c r="D283" s="7">
        <v>3917</v>
      </c>
      <c r="E283" s="12">
        <v>107320</v>
      </c>
      <c r="F283" s="12">
        <f t="shared" si="8"/>
        <v>596.22222222222229</v>
      </c>
      <c r="G283" s="21">
        <f t="shared" si="9"/>
        <v>5.3659999999999997</v>
      </c>
    </row>
    <row r="284" spans="1:7">
      <c r="A284" s="5" t="s">
        <v>316</v>
      </c>
      <c r="B284" s="6">
        <v>2418</v>
      </c>
      <c r="C284" s="6" t="s">
        <v>271</v>
      </c>
      <c r="D284" s="7">
        <v>3003</v>
      </c>
      <c r="E284" s="12">
        <v>84102</v>
      </c>
      <c r="F284" s="12">
        <f t="shared" si="8"/>
        <v>467.23333333333335</v>
      </c>
      <c r="G284" s="21">
        <f t="shared" si="9"/>
        <v>4.2050999999999998</v>
      </c>
    </row>
    <row r="285" spans="1:7">
      <c r="A285" s="5" t="s">
        <v>316</v>
      </c>
      <c r="B285" s="6">
        <v>2421</v>
      </c>
      <c r="C285" s="6" t="s">
        <v>272</v>
      </c>
      <c r="D285" s="7">
        <v>5634</v>
      </c>
      <c r="E285" s="12">
        <v>116856</v>
      </c>
      <c r="F285" s="12">
        <f t="shared" si="8"/>
        <v>649.20000000000005</v>
      </c>
      <c r="G285" s="21">
        <f t="shared" si="9"/>
        <v>5.8428000000000004</v>
      </c>
    </row>
    <row r="286" spans="1:7">
      <c r="A286" s="5" t="s">
        <v>316</v>
      </c>
      <c r="B286" s="6">
        <v>2422</v>
      </c>
      <c r="C286" s="6" t="s">
        <v>273</v>
      </c>
      <c r="D286" s="7">
        <v>2397</v>
      </c>
      <c r="E286" s="12">
        <v>55165</v>
      </c>
      <c r="F286" s="12">
        <f t="shared" si="8"/>
        <v>306.47222222222223</v>
      </c>
      <c r="G286" s="21">
        <f t="shared" si="9"/>
        <v>2.7582499999999999</v>
      </c>
    </row>
    <row r="287" spans="1:7">
      <c r="A287" s="5" t="s">
        <v>316</v>
      </c>
      <c r="B287" s="6">
        <v>2425</v>
      </c>
      <c r="C287" s="6" t="s">
        <v>274</v>
      </c>
      <c r="D287" s="7">
        <v>2349</v>
      </c>
      <c r="E287" s="12">
        <v>112808</v>
      </c>
      <c r="F287" s="12">
        <f t="shared" si="8"/>
        <v>626.71111111111111</v>
      </c>
      <c r="G287" s="21">
        <f t="shared" si="9"/>
        <v>5.6403999999999996</v>
      </c>
    </row>
    <row r="288" spans="1:7">
      <c r="A288" s="5" t="s">
        <v>316</v>
      </c>
      <c r="B288" s="6">
        <v>2460</v>
      </c>
      <c r="C288" s="6" t="s">
        <v>275</v>
      </c>
      <c r="D288" s="7">
        <v>9041</v>
      </c>
      <c r="E288" s="12">
        <v>63497.899089999999</v>
      </c>
      <c r="F288" s="12">
        <f t="shared" si="8"/>
        <v>352.76610605555555</v>
      </c>
      <c r="G288" s="21">
        <f t="shared" si="9"/>
        <v>3.1748949545</v>
      </c>
    </row>
    <row r="289" spans="1:7">
      <c r="A289" s="5" t="s">
        <v>316</v>
      </c>
      <c r="B289" s="6">
        <v>2462</v>
      </c>
      <c r="C289" s="6" t="s">
        <v>276</v>
      </c>
      <c r="D289" s="7">
        <v>6281</v>
      </c>
      <c r="E289" s="12">
        <v>107257</v>
      </c>
      <c r="F289" s="12">
        <f t="shared" si="8"/>
        <v>595.87222222222226</v>
      </c>
      <c r="G289" s="21">
        <f t="shared" si="9"/>
        <v>5.3628499999999999</v>
      </c>
    </row>
    <row r="290" spans="1:7">
      <c r="A290" s="5" t="s">
        <v>316</v>
      </c>
      <c r="B290" s="6">
        <v>2463</v>
      </c>
      <c r="C290" s="6" t="s">
        <v>277</v>
      </c>
      <c r="D290" s="7">
        <v>2734</v>
      </c>
      <c r="E290" s="12">
        <v>116380</v>
      </c>
      <c r="F290" s="12">
        <f t="shared" si="8"/>
        <v>646.55555555555554</v>
      </c>
      <c r="G290" s="21">
        <f t="shared" si="9"/>
        <v>5.819</v>
      </c>
    </row>
    <row r="291" spans="1:7">
      <c r="A291" s="5" t="s">
        <v>316</v>
      </c>
      <c r="B291" s="6">
        <v>2480</v>
      </c>
      <c r="C291" s="6" t="s">
        <v>278</v>
      </c>
      <c r="D291" s="7">
        <v>133112</v>
      </c>
      <c r="E291" s="12">
        <v>92648</v>
      </c>
      <c r="F291" s="12">
        <f t="shared" si="8"/>
        <v>514.71111111111111</v>
      </c>
      <c r="G291" s="21">
        <f t="shared" si="9"/>
        <v>4.6323999999999996</v>
      </c>
    </row>
    <row r="292" spans="1:7">
      <c r="A292" s="5" t="s">
        <v>316</v>
      </c>
      <c r="B292" s="6">
        <v>2481</v>
      </c>
      <c r="C292" s="6" t="s">
        <v>279</v>
      </c>
      <c r="D292" s="7">
        <v>12204</v>
      </c>
      <c r="E292" s="12">
        <v>75170</v>
      </c>
      <c r="F292" s="12">
        <f t="shared" si="8"/>
        <v>417.61111111111114</v>
      </c>
      <c r="G292" s="21">
        <f t="shared" si="9"/>
        <v>3.7585000000000002</v>
      </c>
    </row>
    <row r="293" spans="1:7">
      <c r="A293" s="5" t="s">
        <v>316</v>
      </c>
      <c r="B293" s="6">
        <v>2482</v>
      </c>
      <c r="C293" s="6" t="s">
        <v>280</v>
      </c>
      <c r="D293" s="7">
        <v>76219</v>
      </c>
      <c r="E293" s="12">
        <v>101570</v>
      </c>
      <c r="F293" s="12">
        <f t="shared" si="8"/>
        <v>564.27777777777771</v>
      </c>
      <c r="G293" s="21">
        <f t="shared" si="9"/>
        <v>5.0785</v>
      </c>
    </row>
    <row r="294" spans="1:7">
      <c r="A294" s="5" t="s">
        <v>317</v>
      </c>
      <c r="B294" s="6">
        <v>2505</v>
      </c>
      <c r="C294" s="6" t="s">
        <v>281</v>
      </c>
      <c r="D294" s="7">
        <v>6078</v>
      </c>
      <c r="E294" s="12">
        <v>72867</v>
      </c>
      <c r="F294" s="12">
        <f t="shared" si="8"/>
        <v>404.81666666666666</v>
      </c>
      <c r="G294" s="21">
        <f t="shared" si="9"/>
        <v>3.6433499999999999</v>
      </c>
    </row>
    <row r="295" spans="1:7">
      <c r="A295" s="5" t="s">
        <v>317</v>
      </c>
      <c r="B295" s="6">
        <v>2506</v>
      </c>
      <c r="C295" s="6" t="s">
        <v>282</v>
      </c>
      <c r="D295" s="7">
        <v>2618</v>
      </c>
      <c r="E295" s="12">
        <v>79660</v>
      </c>
      <c r="F295" s="12">
        <f t="shared" si="8"/>
        <v>442.55555555555554</v>
      </c>
      <c r="G295" s="21">
        <f t="shared" si="9"/>
        <v>3.9830000000000001</v>
      </c>
    </row>
    <row r="296" spans="1:7">
      <c r="A296" s="5" t="s">
        <v>317</v>
      </c>
      <c r="B296" s="6">
        <v>2510</v>
      </c>
      <c r="C296" s="6" t="s">
        <v>283</v>
      </c>
      <c r="D296" s="7">
        <v>4747</v>
      </c>
      <c r="E296" s="12">
        <v>85162</v>
      </c>
      <c r="F296" s="12">
        <f t="shared" si="8"/>
        <v>473.12222222222221</v>
      </c>
      <c r="G296" s="21">
        <f t="shared" si="9"/>
        <v>4.2580999999999998</v>
      </c>
    </row>
    <row r="297" spans="1:7">
      <c r="A297" s="5" t="s">
        <v>317</v>
      </c>
      <c r="B297" s="6">
        <v>2513</v>
      </c>
      <c r="C297" s="6" t="s">
        <v>284</v>
      </c>
      <c r="D297" s="7">
        <v>3172</v>
      </c>
      <c r="E297" s="12">
        <v>89637.5</v>
      </c>
      <c r="F297" s="12">
        <f t="shared" si="8"/>
        <v>497.98611111111114</v>
      </c>
      <c r="G297" s="21">
        <f t="shared" si="9"/>
        <v>4.4818749999999996</v>
      </c>
    </row>
    <row r="298" spans="1:7">
      <c r="A298" s="5" t="s">
        <v>317</v>
      </c>
      <c r="B298" s="6">
        <v>2514</v>
      </c>
      <c r="C298" s="6" t="s">
        <v>285</v>
      </c>
      <c r="D298" s="7">
        <v>15588</v>
      </c>
      <c r="E298" s="12">
        <v>93150</v>
      </c>
      <c r="F298" s="12">
        <f t="shared" si="8"/>
        <v>517.5</v>
      </c>
      <c r="G298" s="21">
        <f t="shared" si="9"/>
        <v>4.6574999999999998</v>
      </c>
    </row>
    <row r="299" spans="1:7">
      <c r="A299" s="5" t="s">
        <v>317</v>
      </c>
      <c r="B299" s="6">
        <v>2518</v>
      </c>
      <c r="C299" s="6" t="s">
        <v>286</v>
      </c>
      <c r="D299" s="7">
        <v>4088</v>
      </c>
      <c r="E299" s="12">
        <v>82106</v>
      </c>
      <c r="F299" s="12">
        <f t="shared" si="8"/>
        <v>456.14444444444445</v>
      </c>
      <c r="G299" s="21">
        <f t="shared" si="9"/>
        <v>4.1052999999999997</v>
      </c>
    </row>
    <row r="300" spans="1:7">
      <c r="A300" s="5" t="s">
        <v>317</v>
      </c>
      <c r="B300" s="6">
        <v>2521</v>
      </c>
      <c r="C300" s="6" t="s">
        <v>287</v>
      </c>
      <c r="D300" s="7">
        <v>5871</v>
      </c>
      <c r="E300" s="12">
        <v>106536.5</v>
      </c>
      <c r="F300" s="12">
        <f t="shared" si="8"/>
        <v>591.86944444444441</v>
      </c>
      <c r="G300" s="21">
        <f t="shared" si="9"/>
        <v>5.3268250000000004</v>
      </c>
    </row>
    <row r="301" spans="1:7">
      <c r="A301" s="5" t="s">
        <v>317</v>
      </c>
      <c r="B301" s="6">
        <v>2523</v>
      </c>
      <c r="C301" s="6" t="s">
        <v>288</v>
      </c>
      <c r="D301" s="7">
        <v>17338</v>
      </c>
      <c r="E301" s="12">
        <v>89633.600000000006</v>
      </c>
      <c r="F301" s="12">
        <f t="shared" si="8"/>
        <v>497.9644444444445</v>
      </c>
      <c r="G301" s="21">
        <f t="shared" si="9"/>
        <v>4.4816799999999999</v>
      </c>
    </row>
    <row r="302" spans="1:7">
      <c r="A302" s="5" t="s">
        <v>317</v>
      </c>
      <c r="B302" s="6">
        <v>2560</v>
      </c>
      <c r="C302" s="6" t="s">
        <v>289</v>
      </c>
      <c r="D302" s="7">
        <v>7812</v>
      </c>
      <c r="E302" s="12">
        <v>81945</v>
      </c>
      <c r="F302" s="12">
        <f t="shared" si="8"/>
        <v>455.25</v>
      </c>
      <c r="G302" s="21">
        <f t="shared" si="9"/>
        <v>4.0972499999999998</v>
      </c>
    </row>
    <row r="303" spans="1:7">
      <c r="A303" s="5" t="s">
        <v>317</v>
      </c>
      <c r="B303" s="6">
        <v>2580</v>
      </c>
      <c r="C303" s="6" t="s">
        <v>290</v>
      </c>
      <c r="D303" s="7">
        <v>79400</v>
      </c>
      <c r="E303" s="12">
        <v>105184</v>
      </c>
      <c r="F303" s="12">
        <f t="shared" si="8"/>
        <v>584.35555555555561</v>
      </c>
      <c r="G303" s="21">
        <f t="shared" si="9"/>
        <v>5.2591999999999999</v>
      </c>
    </row>
    <row r="304" spans="1:7">
      <c r="A304" s="5" t="s">
        <v>317</v>
      </c>
      <c r="B304" s="6">
        <v>2581</v>
      </c>
      <c r="C304" s="6" t="s">
        <v>291</v>
      </c>
      <c r="D304" s="7">
        <v>42362</v>
      </c>
      <c r="E304" s="12">
        <v>81982</v>
      </c>
      <c r="F304" s="12">
        <f t="shared" si="8"/>
        <v>455.45555555555552</v>
      </c>
      <c r="G304" s="21">
        <f t="shared" si="9"/>
        <v>4.0991</v>
      </c>
    </row>
    <row r="305" spans="1:7">
      <c r="A305" s="5" t="s">
        <v>317</v>
      </c>
      <c r="B305" s="6">
        <v>2582</v>
      </c>
      <c r="C305" s="6" t="s">
        <v>292</v>
      </c>
      <c r="D305" s="7">
        <v>27960</v>
      </c>
      <c r="E305" s="12">
        <v>101091</v>
      </c>
      <c r="F305" s="12">
        <f t="shared" si="8"/>
        <v>561.61666666666667</v>
      </c>
      <c r="G305" s="21">
        <f t="shared" si="9"/>
        <v>5.0545499999999999</v>
      </c>
    </row>
    <row r="306" spans="1:7">
      <c r="A306" s="5" t="s">
        <v>317</v>
      </c>
      <c r="B306" s="6">
        <v>2583</v>
      </c>
      <c r="C306" s="6" t="s">
        <v>293</v>
      </c>
      <c r="D306" s="7">
        <v>9195</v>
      </c>
      <c r="E306" s="12">
        <v>90780</v>
      </c>
      <c r="F306" s="12">
        <f t="shared" si="8"/>
        <v>504.33333333333331</v>
      </c>
      <c r="G306" s="21">
        <f t="shared" si="9"/>
        <v>4.5389999999999997</v>
      </c>
    </row>
    <row r="307" spans="1:7">
      <c r="A307" s="5" t="s">
        <v>317</v>
      </c>
      <c r="B307" s="6">
        <v>2584</v>
      </c>
      <c r="C307" s="6" t="s">
        <v>294</v>
      </c>
      <c r="D307" s="7">
        <v>22424</v>
      </c>
      <c r="E307" s="12">
        <v>115055</v>
      </c>
      <c r="F307" s="12">
        <f t="shared" si="8"/>
        <v>639.19444444444446</v>
      </c>
      <c r="G307" s="21">
        <f t="shared" si="9"/>
        <v>5.7527499999999998</v>
      </c>
    </row>
  </sheetData>
  <autoFilter ref="A18:G18" xr:uid="{58FE3954-FC6F-458B-9DE3-06E1D64AB471}"/>
  <mergeCells count="1">
    <mergeCell ref="F16:G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Anläggningsavgift typhus A</vt:lpstr>
      <vt:lpstr>Anläggningsavgift typhus B</vt:lpstr>
      <vt:lpstr>Brukningsavgift typhus A</vt:lpstr>
      <vt:lpstr>Brukningsavgift typhus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Adrup, Anne</dc:creator>
  <cp:lastModifiedBy>Adrup, Anne</cp:lastModifiedBy>
  <dcterms:created xsi:type="dcterms:W3CDTF">2024-04-02T13:09:29Z</dcterms:created>
  <dcterms:modified xsi:type="dcterms:W3CDTF">2024-04-02T14:07:15Z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f08ec5-d6d9-4227-8387-ccbfcb3632c4_Enabled">
    <vt:lpwstr>true</vt:lpwstr>
  </property>
  <property fmtid="{D5CDD505-2E9C-101B-9397-08002B2CF9AE}" pid="3" name="MSIP_Label_43f08ec5-d6d9-4227-8387-ccbfcb3632c4_SetDate">
    <vt:lpwstr>2024-04-02T13:08:38Z</vt:lpwstr>
  </property>
  <property fmtid="{D5CDD505-2E9C-101B-9397-08002B2CF9AE}" pid="4" name="MSIP_Label_43f08ec5-d6d9-4227-8387-ccbfcb3632c4_Method">
    <vt:lpwstr>Standard</vt:lpwstr>
  </property>
  <property fmtid="{D5CDD505-2E9C-101B-9397-08002B2CF9AE}" pid="5" name="MSIP_Label_43f08ec5-d6d9-4227-8387-ccbfcb3632c4_Name">
    <vt:lpwstr>Sweco Restricted</vt:lpwstr>
  </property>
  <property fmtid="{D5CDD505-2E9C-101B-9397-08002B2CF9AE}" pid="6" name="MSIP_Label_43f08ec5-d6d9-4227-8387-ccbfcb3632c4_SiteId">
    <vt:lpwstr>b7872ef0-9a00-4c18-8a4a-c7d25c778a9e</vt:lpwstr>
  </property>
  <property fmtid="{D5CDD505-2E9C-101B-9397-08002B2CF9AE}" pid="7" name="MSIP_Label_43f08ec5-d6d9-4227-8387-ccbfcb3632c4_ActionId">
    <vt:lpwstr>2b88bce6-8e19-4e36-b282-a91b08df2ee1</vt:lpwstr>
  </property>
  <property fmtid="{D5CDD505-2E9C-101B-9397-08002B2CF9AE}" pid="8" name="MSIP_Label_43f08ec5-d6d9-4227-8387-ccbfcb3632c4_ContentBits">
    <vt:lpwstr>0</vt:lpwstr>
  </property>
</Properties>
</file>